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165" yWindow="465" windowWidth="25605" windowHeight="15585"/>
  </bookViews>
  <sheets>
    <sheet name="Scanner Income Calculator" sheetId="1" r:id="rId1"/>
    <sheet name="Income Calculator" sheetId="2" r:id="rId2"/>
  </sheets>
  <calcPr calcId="124519"/>
</workbook>
</file>

<file path=xl/calcChain.xml><?xml version="1.0" encoding="utf-8"?>
<calcChain xmlns="http://schemas.openxmlformats.org/spreadsheetml/2006/main">
  <c r="B11" i="2"/>
  <c r="B12"/>
  <c r="B10"/>
  <c r="B9"/>
  <c r="B8"/>
  <c r="B7"/>
  <c r="D6"/>
  <c r="F6" s="1"/>
  <c r="D7"/>
  <c r="C7"/>
  <c r="D8"/>
  <c r="D9"/>
  <c r="D10"/>
  <c r="D11"/>
  <c r="D12"/>
  <c r="E12" i="1"/>
  <c r="G6" i="2" l="1"/>
  <c r="E6"/>
  <c r="E7"/>
  <c r="C8"/>
  <c r="C9" l="1"/>
  <c r="J27" i="1" s="1"/>
  <c r="E8" i="2"/>
  <c r="F7" s="1"/>
  <c r="F8" l="1"/>
  <c r="E9"/>
  <c r="F9" s="1"/>
  <c r="C10" l="1"/>
  <c r="J28" i="1" s="1"/>
  <c r="E10" i="2" l="1"/>
  <c r="F10" s="1"/>
  <c r="C11" l="1"/>
  <c r="J29" i="1" s="1"/>
  <c r="E16" s="1"/>
  <c r="E14" l="1"/>
  <c r="E11" i="2"/>
  <c r="F11" s="1"/>
  <c r="C12" l="1"/>
  <c r="C14" s="1"/>
  <c r="E12" l="1"/>
  <c r="F12" s="1"/>
  <c r="G7" l="1"/>
  <c r="E14"/>
  <c r="G10" l="1"/>
  <c r="G12" l="1"/>
  <c r="G11"/>
  <c r="G8"/>
  <c r="G9"/>
  <c r="G14" l="1"/>
  <c r="E19" i="1" s="1"/>
  <c r="E22" s="1"/>
</calcChain>
</file>

<file path=xl/sharedStrings.xml><?xml version="1.0" encoding="utf-8"?>
<sst xmlns="http://schemas.openxmlformats.org/spreadsheetml/2006/main" count="28" uniqueCount="27">
  <si>
    <t xml:space="preserve">      </t>
    <phoneticPr fontId="0" type="noConversion"/>
  </si>
  <si>
    <t xml:space="preserve"> Your Monthly Commissions and Overrides:</t>
    <phoneticPr fontId="0" type="noConversion"/>
  </si>
  <si>
    <r>
      <t xml:space="preserve">Income Disclaimer: </t>
    </r>
    <r>
      <rPr>
        <sz val="12"/>
        <color indexed="63"/>
        <rFont val="Arial"/>
      </rPr>
      <t>For illustration purposes only. This is not a guarantee of income. These examples are not representative of the income, if any, that an Independent Distributor can or will earn through his or her participation in the compensation plan. Individual results will vary.</t>
    </r>
    <phoneticPr fontId="0" type="noConversion"/>
  </si>
  <si>
    <t>How many Executives will they each personally recruit with the same # of customers? (2nd - up to 6th Generations)</t>
    <phoneticPr fontId="0" type="noConversion"/>
  </si>
  <si>
    <t xml:space="preserve">How many Executives will you personally recruit who have the same # of customers? (1st Executive Generation) </t>
    <phoneticPr fontId="0" type="noConversion"/>
  </si>
  <si>
    <t>To earn this monthly amount from interest in a 5% Certificate of Deposit, you would need:</t>
    <phoneticPr fontId="0" type="noConversion"/>
  </si>
  <si>
    <t>Earned Percentage</t>
  </si>
  <si>
    <t>Personally Sponsored</t>
  </si>
  <si>
    <t>Total Groups:</t>
  </si>
  <si>
    <t>Average LifePak Customer &gt;&gt;&gt;&gt;&gt;&gt;&gt;&gt;&gt;&gt;&gt;&gt;&gt;</t>
  </si>
  <si>
    <t>Income Disclaimer:  For Illustration Purposes Only!  This is not a guarantee of income.  These examples are not representative of the income, if any, that an Independent Distributor can or will earn through his or her participation in the compensation plan.  Individual results will vary!</t>
  </si>
  <si>
    <t>"UNREALISTIC" Monthly Income Limit&gt;&gt;&gt;&gt;&gt;&gt;&gt;&gt;&gt;&gt;&gt;</t>
  </si>
  <si>
    <t>Total Executive Groups per level</t>
  </si>
  <si>
    <t>GSV per Executive Group</t>
  </si>
  <si>
    <t>You</t>
  </si>
  <si>
    <t>Generation Level</t>
  </si>
  <si>
    <t>Duplication per Executive level (eligible levels only)</t>
  </si>
  <si>
    <t>2nd</t>
  </si>
  <si>
    <t>3rd</t>
  </si>
  <si>
    <t>4th</t>
  </si>
  <si>
    <t>5th</t>
  </si>
  <si>
    <t>6th</t>
  </si>
  <si>
    <t>Support Spreadsheet for Income Calculator - not for use without accompanying calculator input sheet</t>
  </si>
  <si>
    <t>Total Monthly Commission per Level</t>
  </si>
  <si>
    <t>Total Monthly    GSV per Level</t>
  </si>
  <si>
    <t>How many LifePak Customers (at $119/mo.) will you personally acquire? (Minimum of 30 required to be an Executive eligible for   5-10% overrides)</t>
  </si>
  <si>
    <t>v.6.1.2018</t>
  </si>
</sst>
</file>

<file path=xl/styles.xml><?xml version="1.0" encoding="utf-8"?>
<styleSheet xmlns="http://schemas.openxmlformats.org/spreadsheetml/2006/main">
  <numFmts count="6">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00000%"/>
  </numFmts>
  <fonts count="28">
    <font>
      <sz val="10"/>
      <name val="Arial"/>
    </font>
    <font>
      <sz val="10"/>
      <name val="Arial"/>
    </font>
    <font>
      <b/>
      <sz val="12"/>
      <name val="Arial"/>
      <family val="2"/>
    </font>
    <font>
      <b/>
      <sz val="10"/>
      <name val="Arial"/>
      <family val="2"/>
    </font>
    <font>
      <sz val="18"/>
      <name val="Arial"/>
      <family val="2"/>
    </font>
    <font>
      <sz val="16"/>
      <name val="Arial"/>
      <family val="2"/>
    </font>
    <font>
      <sz val="8"/>
      <name val="Arial"/>
      <family val="2"/>
    </font>
    <font>
      <sz val="16"/>
      <name val="Arial"/>
      <family val="2"/>
    </font>
    <font>
      <sz val="14"/>
      <name val="Arial"/>
      <family val="2"/>
    </font>
    <font>
      <b/>
      <sz val="11"/>
      <name val="Arial"/>
      <family val="2"/>
    </font>
    <font>
      <sz val="10"/>
      <color indexed="63"/>
      <name val="Arial"/>
    </font>
    <font>
      <b/>
      <sz val="10"/>
      <color indexed="63"/>
      <name val="Arial"/>
    </font>
    <font>
      <sz val="10"/>
      <color indexed="22"/>
      <name val="Arial"/>
    </font>
    <font>
      <sz val="20"/>
      <color indexed="22"/>
      <name val="Arial"/>
    </font>
    <font>
      <b/>
      <sz val="14"/>
      <color indexed="22"/>
      <name val="Arial"/>
      <family val="2"/>
    </font>
    <font>
      <sz val="12"/>
      <color indexed="22"/>
      <name val="Arial"/>
    </font>
    <font>
      <b/>
      <sz val="12"/>
      <color indexed="22"/>
      <name val="Arial"/>
      <family val="2"/>
    </font>
    <font>
      <b/>
      <sz val="11"/>
      <color indexed="22"/>
      <name val="Arial"/>
      <family val="2"/>
    </font>
    <font>
      <sz val="14"/>
      <color indexed="23"/>
      <name val="Helv"/>
    </font>
    <font>
      <sz val="12"/>
      <color indexed="63"/>
      <name val="Arial"/>
    </font>
    <font>
      <sz val="20"/>
      <color indexed="56"/>
      <name val="Helv"/>
    </font>
    <font>
      <sz val="10"/>
      <color indexed="56"/>
      <name val="Arial"/>
    </font>
    <font>
      <b/>
      <sz val="24"/>
      <color indexed="56"/>
      <name val="Arial"/>
    </font>
    <font>
      <b/>
      <sz val="12"/>
      <color indexed="63"/>
      <name val="Arial"/>
    </font>
    <font>
      <b/>
      <sz val="20"/>
      <color indexed="63"/>
      <name val="Arial"/>
    </font>
    <font>
      <sz val="8"/>
      <color indexed="23"/>
      <name val="Arial"/>
    </font>
    <font>
      <sz val="24"/>
      <color indexed="56"/>
      <name val="Helv"/>
    </font>
    <font>
      <sz val="11"/>
      <name val="Arial"/>
      <family val="2"/>
    </font>
  </fonts>
  <fills count="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9"/>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indexed="63"/>
      </left>
      <right/>
      <top/>
      <bottom/>
      <diagonal/>
    </border>
    <border>
      <left/>
      <right style="thin">
        <color indexed="63"/>
      </right>
      <top/>
      <bottom/>
      <diagonal/>
    </border>
    <border>
      <left style="thin">
        <color indexed="63"/>
      </left>
      <right/>
      <top/>
      <bottom style="thin">
        <color indexed="63"/>
      </bottom>
      <diagonal/>
    </border>
    <border>
      <left/>
      <right/>
      <top/>
      <bottom style="thin">
        <color indexed="63"/>
      </bottom>
      <diagonal/>
    </border>
    <border>
      <left/>
      <right style="thin">
        <color indexed="63"/>
      </right>
      <top/>
      <bottom style="thin">
        <color indexed="63"/>
      </bottom>
      <diagonal/>
    </border>
    <border>
      <left/>
      <right/>
      <top style="thin">
        <color indexed="56"/>
      </top>
      <bottom/>
      <diagonal/>
    </border>
    <border>
      <left style="thin">
        <color indexed="64"/>
      </left>
      <right style="thin">
        <color indexed="64"/>
      </right>
      <top style="thin">
        <color indexed="64"/>
      </top>
      <bottom style="thin">
        <color indexed="64"/>
      </bottom>
      <diagonal/>
    </border>
    <border>
      <left style="medium">
        <color indexed="22"/>
      </left>
      <right style="medium">
        <color indexed="22"/>
      </right>
      <top style="medium">
        <color indexed="22"/>
      </top>
      <bottom style="medium">
        <color indexed="22"/>
      </bottom>
      <diagonal/>
    </border>
    <border>
      <left style="hair">
        <color indexed="16"/>
      </left>
      <right/>
      <top style="hair">
        <color indexed="16"/>
      </top>
      <bottom style="hair">
        <color indexed="16"/>
      </bottom>
      <diagonal/>
    </border>
    <border>
      <left/>
      <right/>
      <top style="hair">
        <color indexed="16"/>
      </top>
      <bottom style="hair">
        <color indexed="16"/>
      </bottom>
      <diagonal/>
    </border>
    <border>
      <left/>
      <right style="hair">
        <color indexed="16"/>
      </right>
      <top style="hair">
        <color indexed="16"/>
      </top>
      <bottom style="hair">
        <color indexed="16"/>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78">
    <xf numFmtId="0" fontId="0" fillId="0" borderId="0" xfId="0"/>
    <xf numFmtId="0" fontId="0" fillId="0" borderId="0" xfId="0" applyProtection="1">
      <protection hidden="1"/>
    </xf>
    <xf numFmtId="0" fontId="0" fillId="0" borderId="0" xfId="0" applyFill="1" applyProtection="1">
      <protection hidden="1"/>
    </xf>
    <xf numFmtId="0" fontId="0" fillId="0" borderId="0" xfId="0" applyBorder="1" applyProtection="1">
      <protection hidden="1"/>
    </xf>
    <xf numFmtId="0" fontId="4" fillId="0" borderId="0" xfId="0" applyFont="1" applyBorder="1" applyProtection="1">
      <protection hidden="1"/>
    </xf>
    <xf numFmtId="0" fontId="3" fillId="0" borderId="0" xfId="0" applyFont="1" applyProtection="1">
      <protection hidden="1"/>
    </xf>
    <xf numFmtId="44" fontId="3" fillId="0" borderId="0" xfId="2" applyFont="1" applyProtection="1">
      <protection hidden="1"/>
    </xf>
    <xf numFmtId="164" fontId="3" fillId="0" borderId="0" xfId="2" applyNumberFormat="1" applyFont="1" applyProtection="1">
      <protection hidden="1"/>
    </xf>
    <xf numFmtId="165" fontId="7" fillId="0" borderId="0" xfId="1" applyNumberFormat="1" applyFont="1" applyBorder="1" applyProtection="1">
      <protection hidden="1"/>
    </xf>
    <xf numFmtId="0" fontId="5" fillId="0" borderId="0" xfId="0" applyFont="1" applyBorder="1" applyAlignment="1" applyProtection="1">
      <alignment horizontal="center"/>
      <protection hidden="1"/>
    </xf>
    <xf numFmtId="0" fontId="5" fillId="0" borderId="0" xfId="0" applyFont="1" applyBorder="1" applyProtection="1">
      <protection hidden="1"/>
    </xf>
    <xf numFmtId="9" fontId="7" fillId="0" borderId="0" xfId="3" applyFont="1" applyBorder="1" applyAlignment="1" applyProtection="1">
      <alignment horizontal="center"/>
      <protection hidden="1"/>
    </xf>
    <xf numFmtId="165" fontId="7" fillId="0" borderId="0" xfId="0" applyNumberFormat="1" applyFont="1" applyBorder="1" applyProtection="1">
      <protection hidden="1"/>
    </xf>
    <xf numFmtId="0" fontId="5" fillId="2" borderId="0" xfId="0" applyFont="1" applyFill="1" applyBorder="1" applyAlignment="1" applyProtection="1">
      <alignment horizontal="center"/>
      <protection hidden="1"/>
    </xf>
    <xf numFmtId="43" fontId="2" fillId="0" borderId="1" xfId="1" applyFont="1" applyBorder="1" applyAlignment="1" applyProtection="1">
      <alignment horizontal="center" wrapText="1"/>
      <protection hidden="1"/>
    </xf>
    <xf numFmtId="0" fontId="2" fillId="0" borderId="2" xfId="0" applyFont="1" applyBorder="1" applyAlignment="1" applyProtection="1">
      <alignment horizontal="center" wrapText="1"/>
      <protection hidden="1"/>
    </xf>
    <xf numFmtId="0" fontId="2" fillId="0" borderId="3" xfId="0" applyFont="1" applyBorder="1" applyAlignment="1" applyProtection="1">
      <alignment horizontal="center" wrapText="1"/>
      <protection hidden="1"/>
    </xf>
    <xf numFmtId="0" fontId="0" fillId="0" borderId="4" xfId="0" applyBorder="1" applyProtection="1">
      <protection hidden="1"/>
    </xf>
    <xf numFmtId="0" fontId="0" fillId="0" borderId="5" xfId="0" applyBorder="1" applyProtection="1">
      <protection hidden="1"/>
    </xf>
    <xf numFmtId="164" fontId="7" fillId="0" borderId="5" xfId="2" applyNumberFormat="1" applyFont="1" applyBorder="1" applyProtection="1">
      <protection hidden="1"/>
    </xf>
    <xf numFmtId="0" fontId="3" fillId="0" borderId="4" xfId="0" applyFont="1" applyBorder="1" applyAlignment="1" applyProtection="1">
      <alignment horizontal="right" vertical="center" wrapText="1"/>
      <protection hidden="1"/>
    </xf>
    <xf numFmtId="0" fontId="0" fillId="0" borderId="6" xfId="0" applyBorder="1" applyProtection="1">
      <protection hidden="1"/>
    </xf>
    <xf numFmtId="0" fontId="8" fillId="0" borderId="7" xfId="0" applyFont="1" applyBorder="1" applyAlignment="1" applyProtection="1">
      <alignment horizontal="right"/>
      <protection hidden="1"/>
    </xf>
    <xf numFmtId="0" fontId="5" fillId="0" borderId="7" xfId="0" applyFont="1" applyBorder="1" applyAlignment="1" applyProtection="1">
      <alignment horizontal="center"/>
      <protection hidden="1"/>
    </xf>
    <xf numFmtId="0" fontId="4" fillId="0" borderId="7" xfId="0" applyFont="1" applyBorder="1" applyProtection="1">
      <protection hidden="1"/>
    </xf>
    <xf numFmtId="165" fontId="7" fillId="0" borderId="7" xfId="1" applyNumberFormat="1" applyFont="1" applyBorder="1" applyProtection="1">
      <protection hidden="1"/>
    </xf>
    <xf numFmtId="164" fontId="7" fillId="3" borderId="8" xfId="2" applyNumberFormat="1" applyFont="1" applyFill="1" applyBorder="1" applyProtection="1">
      <protection hidden="1"/>
    </xf>
    <xf numFmtId="0" fontId="8" fillId="0" borderId="0" xfId="0" applyFont="1" applyBorder="1" applyAlignment="1" applyProtection="1">
      <alignment horizontal="center" wrapText="1"/>
      <protection hidden="1"/>
    </xf>
    <xf numFmtId="0" fontId="2" fillId="0" borderId="4" xfId="0" applyFont="1" applyBorder="1" applyAlignment="1" applyProtection="1">
      <alignment horizontal="right"/>
      <protection hidden="1"/>
    </xf>
    <xf numFmtId="0" fontId="0" fillId="4" borderId="0" xfId="0" applyFill="1" applyProtection="1">
      <protection hidden="1"/>
    </xf>
    <xf numFmtId="0" fontId="0" fillId="0" borderId="0" xfId="0" applyAlignment="1" applyProtection="1">
      <alignment horizontal="center"/>
      <protection hidden="1"/>
    </xf>
    <xf numFmtId="0" fontId="13" fillId="5" borderId="0" xfId="0" applyFont="1" applyFill="1" applyBorder="1" applyProtection="1">
      <protection hidden="1"/>
    </xf>
    <xf numFmtId="0" fontId="12" fillId="5" borderId="0" xfId="0" applyFont="1" applyFill="1" applyBorder="1" applyProtection="1">
      <protection hidden="1"/>
    </xf>
    <xf numFmtId="0" fontId="14" fillId="5" borderId="0" xfId="0" applyFont="1" applyFill="1" applyBorder="1" applyAlignment="1" applyProtection="1">
      <alignment vertical="center"/>
      <protection hidden="1"/>
    </xf>
    <xf numFmtId="0" fontId="15" fillId="5" borderId="0" xfId="0" applyFont="1" applyFill="1" applyBorder="1" applyAlignment="1" applyProtection="1">
      <alignment vertical="center" wrapText="1"/>
      <protection hidden="1"/>
    </xf>
    <xf numFmtId="0" fontId="16" fillId="5" borderId="0" xfId="0" applyFont="1" applyFill="1" applyBorder="1" applyProtection="1">
      <protection hidden="1"/>
    </xf>
    <xf numFmtId="0" fontId="17" fillId="5" borderId="0" xfId="0" applyFont="1" applyFill="1" applyBorder="1" applyProtection="1">
      <protection hidden="1"/>
    </xf>
    <xf numFmtId="5" fontId="14" fillId="5" borderId="0" xfId="2" applyNumberFormat="1" applyFont="1" applyFill="1" applyBorder="1" applyAlignment="1" applyProtection="1">
      <alignment horizontal="left"/>
      <protection hidden="1"/>
    </xf>
    <xf numFmtId="0" fontId="12" fillId="5" borderId="9" xfId="0" applyFont="1" applyFill="1" applyBorder="1" applyProtection="1">
      <protection hidden="1"/>
    </xf>
    <xf numFmtId="0" fontId="12" fillId="5" borderId="10" xfId="0" applyFont="1" applyFill="1" applyBorder="1" applyProtection="1">
      <protection hidden="1"/>
    </xf>
    <xf numFmtId="0" fontId="12" fillId="5" borderId="11" xfId="0" applyFont="1" applyFill="1" applyBorder="1" applyProtection="1">
      <protection hidden="1"/>
    </xf>
    <xf numFmtId="0" fontId="12" fillId="5" borderId="12" xfId="0" applyFont="1" applyFill="1" applyBorder="1" applyProtection="1">
      <protection hidden="1"/>
    </xf>
    <xf numFmtId="0" fontId="12" fillId="5" borderId="13" xfId="0" applyFont="1" applyFill="1" applyBorder="1" applyProtection="1">
      <protection hidden="1"/>
    </xf>
    <xf numFmtId="0" fontId="12" fillId="5" borderId="14" xfId="0" applyFont="1" applyFill="1" applyBorder="1" applyProtection="1">
      <protection hidden="1"/>
    </xf>
    <xf numFmtId="0" fontId="12" fillId="5" borderId="15" xfId="0" applyFont="1" applyFill="1" applyBorder="1" applyProtection="1">
      <protection hidden="1"/>
    </xf>
    <xf numFmtId="0" fontId="12" fillId="5" borderId="16" xfId="0" applyFont="1" applyFill="1" applyBorder="1" applyProtection="1">
      <protection hidden="1"/>
    </xf>
    <xf numFmtId="0" fontId="18" fillId="5" borderId="0" xfId="0" applyFont="1" applyFill="1" applyBorder="1" applyAlignment="1" applyProtection="1">
      <alignment vertical="center" wrapText="1"/>
      <protection hidden="1"/>
    </xf>
    <xf numFmtId="0" fontId="10" fillId="5" borderId="0" xfId="0" applyFont="1" applyFill="1" applyBorder="1" applyProtection="1">
      <protection hidden="1"/>
    </xf>
    <xf numFmtId="0" fontId="11" fillId="5" borderId="0" xfId="0" applyFont="1" applyFill="1" applyBorder="1" applyAlignment="1" applyProtection="1">
      <alignment horizontal="center" vertical="center" wrapText="1"/>
      <protection hidden="1"/>
    </xf>
    <xf numFmtId="0" fontId="10" fillId="5" borderId="13" xfId="0" applyFont="1" applyFill="1" applyBorder="1" applyProtection="1">
      <protection hidden="1"/>
    </xf>
    <xf numFmtId="0" fontId="20" fillId="5" borderId="12" xfId="0" applyFont="1" applyFill="1" applyBorder="1" applyAlignment="1" applyProtection="1">
      <alignment vertical="center"/>
      <protection hidden="1"/>
    </xf>
    <xf numFmtId="0" fontId="21" fillId="5" borderId="0" xfId="0" applyFont="1" applyFill="1" applyBorder="1" applyAlignment="1" applyProtection="1">
      <alignment vertical="center"/>
      <protection hidden="1"/>
    </xf>
    <xf numFmtId="0" fontId="10" fillId="5" borderId="12" xfId="0" applyFont="1" applyFill="1" applyBorder="1" applyProtection="1">
      <protection hidden="1"/>
    </xf>
    <xf numFmtId="0" fontId="25" fillId="5" borderId="13" xfId="0" applyFont="1" applyFill="1" applyBorder="1" applyProtection="1">
      <protection hidden="1"/>
    </xf>
    <xf numFmtId="0" fontId="12" fillId="5" borderId="17" xfId="0" applyFont="1" applyFill="1" applyBorder="1" applyProtection="1">
      <protection hidden="1"/>
    </xf>
    <xf numFmtId="0" fontId="15" fillId="5" borderId="17" xfId="0" applyFont="1" applyFill="1" applyBorder="1" applyProtection="1">
      <protection hidden="1"/>
    </xf>
    <xf numFmtId="0" fontId="13" fillId="5" borderId="17" xfId="0" applyFont="1" applyFill="1" applyBorder="1" applyProtection="1">
      <protection hidden="1"/>
    </xf>
    <xf numFmtId="164" fontId="22" fillId="5" borderId="18" xfId="0" applyNumberFormat="1" applyFont="1" applyFill="1" applyBorder="1" applyAlignment="1" applyProtection="1">
      <alignment horizontal="center" vertical="center"/>
      <protection hidden="1"/>
    </xf>
    <xf numFmtId="5" fontId="24" fillId="5" borderId="0" xfId="2" applyNumberFormat="1" applyFont="1" applyFill="1" applyBorder="1" applyAlignment="1" applyProtection="1">
      <alignment horizontal="left" vertical="top"/>
      <protection hidden="1"/>
    </xf>
    <xf numFmtId="0" fontId="24" fillId="5" borderId="0" xfId="0" applyFont="1" applyFill="1" applyBorder="1" applyAlignment="1" applyProtection="1">
      <alignment vertical="center"/>
      <protection hidden="1"/>
    </xf>
    <xf numFmtId="0" fontId="24" fillId="0" borderId="19" xfId="0" applyFont="1" applyFill="1" applyBorder="1" applyAlignment="1" applyProtection="1">
      <alignment horizontal="center" vertical="center"/>
      <protection locked="0" hidden="1"/>
    </xf>
    <xf numFmtId="0" fontId="11" fillId="5" borderId="0" xfId="0" applyFont="1" applyFill="1" applyBorder="1" applyAlignment="1" applyProtection="1">
      <alignment vertical="center"/>
      <protection hidden="1"/>
    </xf>
    <xf numFmtId="0" fontId="6" fillId="0" borderId="0" xfId="0" applyFont="1" applyProtection="1">
      <protection hidden="1"/>
    </xf>
    <xf numFmtId="166" fontId="6" fillId="0" borderId="0" xfId="0" applyNumberFormat="1" applyFont="1" applyProtection="1">
      <protection hidden="1"/>
    </xf>
    <xf numFmtId="0" fontId="6" fillId="0" borderId="0" xfId="0" applyFont="1"/>
    <xf numFmtId="166" fontId="6" fillId="0" borderId="0" xfId="3" applyNumberFormat="1" applyFont="1"/>
    <xf numFmtId="0" fontId="9" fillId="4" borderId="0" xfId="0" applyFont="1" applyFill="1" applyProtection="1">
      <protection hidden="1"/>
    </xf>
    <xf numFmtId="0" fontId="27" fillId="4" borderId="0" xfId="0" applyFont="1" applyFill="1" applyProtection="1">
      <protection hidden="1"/>
    </xf>
    <xf numFmtId="9" fontId="5" fillId="0" borderId="0" xfId="3" applyNumberFormat="1" applyFont="1" applyBorder="1" applyAlignment="1" applyProtection="1">
      <alignment horizontal="center"/>
      <protection hidden="1"/>
    </xf>
    <xf numFmtId="0" fontId="23" fillId="5" borderId="20" xfId="0" applyFont="1" applyFill="1" applyBorder="1" applyAlignment="1" applyProtection="1">
      <alignment horizontal="center" vertical="center" wrapText="1"/>
      <protection hidden="1"/>
    </xf>
    <xf numFmtId="0" fontId="23" fillId="5" borderId="21" xfId="0" applyFont="1" applyFill="1" applyBorder="1" applyAlignment="1" applyProtection="1">
      <alignment horizontal="center" vertical="center" wrapText="1"/>
      <protection hidden="1"/>
    </xf>
    <xf numFmtId="0" fontId="23" fillId="5" borderId="22" xfId="0" applyFont="1" applyFill="1" applyBorder="1" applyAlignment="1" applyProtection="1">
      <alignment horizontal="center" vertical="center" wrapText="1"/>
      <protection hidden="1"/>
    </xf>
    <xf numFmtId="0" fontId="26" fillId="5" borderId="0" xfId="0" applyFont="1" applyFill="1" applyBorder="1" applyAlignment="1" applyProtection="1">
      <alignment horizontal="right" vertical="center"/>
      <protection hidden="1"/>
    </xf>
    <xf numFmtId="0" fontId="0" fillId="0" borderId="0" xfId="0" applyAlignment="1">
      <alignment horizontal="right" vertical="center"/>
    </xf>
    <xf numFmtId="0" fontId="23" fillId="5" borderId="0" xfId="0" applyFont="1" applyFill="1" applyBorder="1" applyAlignment="1" applyProtection="1">
      <alignment horizontal="right" vertical="top" wrapText="1"/>
      <protection hidden="1"/>
    </xf>
    <xf numFmtId="0" fontId="0" fillId="0" borderId="0" xfId="0" applyAlignment="1">
      <alignment vertical="top"/>
    </xf>
    <xf numFmtId="0" fontId="9" fillId="4" borderId="0" xfId="0" applyFont="1" applyFill="1" applyBorder="1" applyAlignment="1" applyProtection="1">
      <alignment vertical="center" wrapText="1"/>
      <protection hidden="1"/>
    </xf>
    <xf numFmtId="0" fontId="9" fillId="4" borderId="0" xfId="0" applyFont="1" applyFill="1" applyAlignment="1" applyProtection="1">
      <protection hidden="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1952625</xdr:colOff>
      <xdr:row>0</xdr:row>
      <xdr:rowOff>130175</xdr:rowOff>
    </xdr:from>
    <xdr:to>
      <xdr:col>4</xdr:col>
      <xdr:colOff>514350</xdr:colOff>
      <xdr:row>8</xdr:row>
      <xdr:rowOff>69850</xdr:rowOff>
    </xdr:to>
    <xdr:sp macro="" textlink="">
      <xdr:nvSpPr>
        <xdr:cNvPr id="1050" name="WordArt 2"/>
        <xdr:cNvSpPr>
          <a:spLocks noChangeArrowheads="1" noChangeShapeType="1" noTextEdit="1"/>
        </xdr:cNvSpPr>
      </xdr:nvSpPr>
      <xdr:spPr bwMode="auto">
        <a:xfrm>
          <a:off x="2581275" y="130175"/>
          <a:ext cx="4686300" cy="1235075"/>
        </a:xfrm>
        <a:prstGeom prst="rect">
          <a:avLst/>
        </a:prstGeom>
        <a:extLst>
          <a:ext uri="{91240B29-F687-4f45-9708-019B960494DF}"/>
        </a:extLst>
      </xdr:spPr>
      <xdr:txBody>
        <a:bodyPr vertOverflow="clip" wrap="none" lIns="91440" tIns="45720" rIns="91440" bIns="45720" fromWordArt="1" anchor="t">
          <a:prstTxWarp prst="textPlain">
            <a:avLst>
              <a:gd name="adj" fmla="val 50000"/>
            </a:avLst>
          </a:prstTxWarp>
        </a:bodyPr>
        <a:lstStyle/>
        <a:p>
          <a:pPr algn="ctr" rtl="0">
            <a:lnSpc>
              <a:spcPts val="3400"/>
            </a:lnSpc>
            <a:defRPr sz="1000"/>
          </a:pPr>
          <a:r>
            <a:rPr lang="en-US" sz="2400" b="0" i="0" u="none" strike="noStrike" baseline="0">
              <a:solidFill>
                <a:srgbClr val="003366"/>
              </a:solidFill>
              <a:latin typeface="Helvetica"/>
              <a:ea typeface="Helvetica"/>
              <a:cs typeface="Helvetica"/>
            </a:rPr>
            <a:t>Pharmanex Scanner</a:t>
          </a:r>
        </a:p>
        <a:p>
          <a:pPr algn="ctr" rtl="0">
            <a:lnSpc>
              <a:spcPts val="3400"/>
            </a:lnSpc>
            <a:defRPr sz="1000"/>
          </a:pPr>
          <a:r>
            <a:rPr lang="en-US" sz="2400" b="0" i="0" u="none" strike="noStrike" baseline="0">
              <a:solidFill>
                <a:srgbClr val="003366"/>
              </a:solidFill>
              <a:latin typeface="Helvetica"/>
              <a:ea typeface="Helvetica"/>
              <a:cs typeface="Helvetica"/>
            </a:rPr>
            <a:t>Income Calculator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pageSetUpPr fitToPage="1"/>
  </sheetPr>
  <dimension ref="A1:J29"/>
  <sheetViews>
    <sheetView showGridLines="0" tabSelected="1" workbookViewId="0">
      <selection activeCell="C14" sqref="C14"/>
    </sheetView>
  </sheetViews>
  <sheetFormatPr defaultRowHeight="12.75"/>
  <cols>
    <col min="1" max="1" width="9.42578125" style="1" customWidth="1"/>
    <col min="2" max="2" width="78.42578125" style="1" customWidth="1"/>
    <col min="3" max="3" width="11" style="1" customWidth="1"/>
    <col min="4" max="4" width="2.42578125" style="1" customWidth="1"/>
    <col min="5" max="5" width="35.7109375" style="1" customWidth="1"/>
    <col min="6" max="6" width="8" style="1" customWidth="1"/>
    <col min="7" max="8" width="9.140625" style="1"/>
    <col min="9" max="9" width="9" style="1" customWidth="1"/>
    <col min="10" max="10" width="15.5703125" style="1" hidden="1" customWidth="1"/>
    <col min="11" max="16384" width="9.140625" style="1"/>
  </cols>
  <sheetData>
    <row r="1" spans="1:8">
      <c r="A1" s="38"/>
      <c r="B1" s="39"/>
      <c r="C1" s="39"/>
      <c r="D1" s="39"/>
      <c r="E1" s="39"/>
      <c r="F1" s="40"/>
    </row>
    <row r="2" spans="1:8">
      <c r="A2" s="41"/>
      <c r="B2" s="32"/>
      <c r="C2" s="32"/>
      <c r="D2" s="32"/>
      <c r="E2" s="32"/>
      <c r="F2" s="42"/>
    </row>
    <row r="3" spans="1:8">
      <c r="A3" s="41"/>
      <c r="B3" s="32"/>
      <c r="C3" s="32"/>
      <c r="D3" s="32"/>
      <c r="E3" s="32"/>
      <c r="F3" s="42"/>
    </row>
    <row r="4" spans="1:8">
      <c r="A4" s="41"/>
      <c r="B4" s="32"/>
      <c r="C4" s="32"/>
      <c r="D4" s="32"/>
      <c r="E4" s="32"/>
      <c r="F4" s="42"/>
    </row>
    <row r="5" spans="1:8">
      <c r="A5" s="41"/>
      <c r="B5" s="32"/>
      <c r="C5" s="32"/>
      <c r="D5" s="32"/>
      <c r="E5" s="32"/>
      <c r="F5" s="42"/>
    </row>
    <row r="6" spans="1:8">
      <c r="A6" s="41"/>
      <c r="B6" s="32"/>
      <c r="C6" s="32"/>
      <c r="D6" s="32"/>
      <c r="E6" s="32"/>
      <c r="F6" s="42"/>
    </row>
    <row r="7" spans="1:8">
      <c r="A7" s="41"/>
      <c r="B7" s="32"/>
      <c r="C7" s="32"/>
      <c r="D7" s="32"/>
      <c r="E7" s="32"/>
      <c r="F7" s="42"/>
    </row>
    <row r="8" spans="1:8">
      <c r="A8" s="41"/>
      <c r="B8" s="32"/>
      <c r="C8" s="32"/>
      <c r="D8" s="32"/>
      <c r="E8" s="32"/>
      <c r="F8" s="42"/>
    </row>
    <row r="9" spans="1:8">
      <c r="A9" s="41"/>
      <c r="B9" s="32"/>
      <c r="C9" s="32"/>
      <c r="D9" s="32"/>
      <c r="E9" s="32"/>
      <c r="F9" s="42"/>
    </row>
    <row r="10" spans="1:8">
      <c r="A10" s="41"/>
      <c r="B10" s="54"/>
      <c r="C10" s="54"/>
      <c r="D10" s="54"/>
      <c r="E10" s="54"/>
      <c r="F10" s="42"/>
    </row>
    <row r="11" spans="1:8" ht="17.25" customHeight="1" thickBot="1">
      <c r="A11" s="41"/>
      <c r="B11" s="32"/>
      <c r="C11" s="47"/>
      <c r="D11" s="32"/>
      <c r="E11" s="32"/>
      <c r="F11" s="42"/>
    </row>
    <row r="12" spans="1:8" ht="60" customHeight="1" thickBot="1">
      <c r="A12" s="41"/>
      <c r="B12" s="46" t="s">
        <v>25</v>
      </c>
      <c r="C12" s="60">
        <v>30</v>
      </c>
      <c r="D12" s="32"/>
      <c r="E12" s="33" t="str">
        <f>IF(C12&lt;30, "ERROR Min. 30 customers"," ")</f>
        <v xml:space="preserve"> </v>
      </c>
      <c r="F12" s="42"/>
    </row>
    <row r="13" spans="1:8" s="2" customFormat="1" ht="15" customHeight="1" thickBot="1">
      <c r="A13" s="41"/>
      <c r="B13" s="34"/>
      <c r="C13" s="61"/>
      <c r="D13" s="32"/>
      <c r="E13" s="32"/>
      <c r="F13" s="42"/>
      <c r="G13" s="1"/>
      <c r="H13" s="1"/>
    </row>
    <row r="14" spans="1:8" ht="80.25" customHeight="1" thickBot="1">
      <c r="A14" s="41"/>
      <c r="B14" s="46" t="s">
        <v>4</v>
      </c>
      <c r="C14" s="60">
        <v>4</v>
      </c>
      <c r="D14" s="47"/>
      <c r="E14" s="48" t="str">
        <f>IF(AND($C$14&gt;5.5,J29&gt;39999),"TEAM ELITE earning 6 generations of Executive overrides and a FREE VACATION! (Assuming 4 Leadership Teams with monthly LTSV above 10K, 20K, 30K and 40K respectively)",IF(AND($C$14&gt;5.5,J28&gt;29999),"BLUE DIAMOND Director eligible for 6 generations of Executive overrides! (Assuming 3 Leadership Teams with monthly LTSV above 10K, 20K and 30K respectively)",IF(AND($C$14&gt;4.5,J28&gt;19999),"DIAMOND Director eligible for 5 generations of Executive overrides! (Assuming 2 Leadership Teams with monthly LTSV above 10K and 20K respectively)",IF(AND(C14&gt;3.5,J27&gt;9999),"EMERALD Director eligible for 4 generations of Executive overrides! (Assuming 1 Leadership Team with monthly LTSV above 10K)",IF($C$14&gt;3.5,"RUBY Partner eligible for 3 generations of Executive overrides!",IF($C$14&gt;1.5,"LAPIS Partner eligible for 2 generations of Executive overrides!",IF(C14&gt;0.5,"GOLD Partner eligible for 1 generation of Executive overrides!","If you recruit other Executives, you become eligible for Executive overrides!")))))))</f>
        <v>EMERALD Director eligible for 4 generations of Executive overrides! (Assuming 1 Leadership Team with monthly LTSV above 10K)</v>
      </c>
      <c r="F14" s="49"/>
    </row>
    <row r="15" spans="1:8" ht="15" customHeight="1" thickBot="1">
      <c r="A15" s="41"/>
      <c r="B15" s="34"/>
      <c r="C15" s="59"/>
      <c r="D15" s="32"/>
      <c r="E15" s="32"/>
      <c r="F15" s="42"/>
    </row>
    <row r="16" spans="1:8" ht="42" customHeight="1" thickBot="1">
      <c r="A16" s="41"/>
      <c r="B16" s="46" t="s">
        <v>3</v>
      </c>
      <c r="C16" s="60">
        <v>2</v>
      </c>
      <c r="D16" s="47"/>
      <c r="E16" s="48" t="str">
        <f>IF(AND($C$14&gt;5.5,J29&gt;39999),"The Income Calculator assumes this same # for duplicating 2nd - 6th Executive generations",IF(AND($C$14&gt;5.5,J28&gt;29999),"The Income Calculator assumes this same # for duplicating 2nd - 6th Executive generations",IF(AND($C$14&gt;4.5,J28&gt;19999),"The Income Calculator assumes this same # for duplicating 2nd - 5th Executive generations",IF(AND(C14&gt;3.5,J27&gt;9999),"The Income Calculator assumes this same # for duplicating 2nd - 4th Executive generations",IF(C14&gt;3.5,"The Income Calculator assumes this same # for duplicating 2nd and 3rd Executive generations",IF(C14&gt;1.5,"The Income Calculator assumes this same # for duplicating 2nd Executive generations",IF(C14&gt;0.5,"This would be your 1st generation",IF(C14&gt;0,"You would not yet be eligible to override these generations",IF(AND(C14=0,C14&gt;0),"ERROR: You must enter the number of personally recruited Executives above"," ")))))))))</f>
        <v>The Income Calculator assumes this same # for duplicating 2nd - 4th Executive generations</v>
      </c>
      <c r="F16" s="42"/>
    </row>
    <row r="17" spans="1:10" ht="14.25" customHeight="1">
      <c r="A17" s="41"/>
      <c r="B17" s="35"/>
      <c r="C17" s="32"/>
      <c r="D17" s="32"/>
      <c r="E17" s="31"/>
      <c r="F17" s="42"/>
    </row>
    <row r="18" spans="1:10" ht="15" customHeight="1">
      <c r="A18" s="41"/>
      <c r="B18" s="55"/>
      <c r="C18" s="54"/>
      <c r="D18" s="54"/>
      <c r="E18" s="56"/>
      <c r="F18" s="42"/>
    </row>
    <row r="19" spans="1:10" ht="43.5" customHeight="1">
      <c r="A19" s="50" t="s">
        <v>0</v>
      </c>
      <c r="B19" s="72" t="s">
        <v>1</v>
      </c>
      <c r="C19" s="73"/>
      <c r="D19" s="51"/>
      <c r="E19" s="57">
        <f>IF(C12&lt;30,"ERROR",IF('Income Calculator'!G14&gt;'Income Calculator'!$D$17,"UNREALISTIC",'Income Calculator'!$G$14))</f>
        <v>11448.99</v>
      </c>
      <c r="F19" s="42"/>
    </row>
    <row r="20" spans="1:10" ht="1.5" customHeight="1">
      <c r="A20" s="41"/>
      <c r="B20" s="32"/>
      <c r="C20" s="32"/>
      <c r="D20" s="32"/>
      <c r="E20" s="32"/>
      <c r="F20" s="42"/>
    </row>
    <row r="21" spans="1:10" ht="13.5" customHeight="1">
      <c r="A21" s="41"/>
      <c r="B21" s="32"/>
      <c r="C21" s="32"/>
      <c r="D21" s="32"/>
      <c r="E21" s="32"/>
      <c r="F21" s="42"/>
    </row>
    <row r="22" spans="1:10" ht="33" customHeight="1">
      <c r="A22" s="52"/>
      <c r="B22" s="74" t="s">
        <v>5</v>
      </c>
      <c r="C22" s="75"/>
      <c r="D22" s="47"/>
      <c r="E22" s="58">
        <f>E19/(0.05/12)</f>
        <v>2747757.6</v>
      </c>
      <c r="F22" s="42"/>
    </row>
    <row r="23" spans="1:10" ht="1.5" customHeight="1">
      <c r="A23" s="41"/>
      <c r="B23" s="36"/>
      <c r="C23" s="32"/>
      <c r="D23" s="32"/>
      <c r="E23" s="37"/>
      <c r="F23" s="42"/>
    </row>
    <row r="24" spans="1:10" ht="1.5" hidden="1" customHeight="1">
      <c r="A24" s="41"/>
      <c r="B24" s="32"/>
      <c r="C24" s="32"/>
      <c r="D24" s="32"/>
      <c r="E24" s="32"/>
      <c r="F24" s="42"/>
    </row>
    <row r="25" spans="1:10" ht="45.75" customHeight="1">
      <c r="A25" s="52"/>
      <c r="B25" s="69" t="s">
        <v>2</v>
      </c>
      <c r="C25" s="70"/>
      <c r="D25" s="70"/>
      <c r="E25" s="71"/>
      <c r="F25" s="42"/>
    </row>
    <row r="26" spans="1:10" ht="15" customHeight="1">
      <c r="A26" s="41"/>
      <c r="B26" s="32"/>
      <c r="C26" s="32"/>
      <c r="D26" s="32"/>
      <c r="E26" s="32"/>
      <c r="F26" s="53" t="s">
        <v>26</v>
      </c>
    </row>
    <row r="27" spans="1:10" ht="5.25" customHeight="1">
      <c r="A27" s="43"/>
      <c r="B27" s="44"/>
      <c r="C27" s="44"/>
      <c r="D27" s="44"/>
      <c r="E27" s="44"/>
      <c r="F27" s="45"/>
      <c r="J27" s="1">
        <f>'Income Calculator'!C9*'Income Calculator'!D9</f>
        <v>57120</v>
      </c>
    </row>
    <row r="28" spans="1:10">
      <c r="J28" s="1">
        <f>'Income Calculator'!C10*'Income Calculator'!D10</f>
        <v>114240</v>
      </c>
    </row>
    <row r="29" spans="1:10">
      <c r="J29" s="1">
        <f>'Income Calculator'!C11*'Income Calculator'!D11</f>
        <v>0</v>
      </c>
    </row>
  </sheetData>
  <sheetProtection password="DFFD" sheet="1" objects="1" scenarios="1" selectLockedCells="1"/>
  <mergeCells count="3">
    <mergeCell ref="B25:E25"/>
    <mergeCell ref="B19:C19"/>
    <mergeCell ref="B22:C22"/>
  </mergeCells>
  <phoneticPr fontId="0" type="noConversion"/>
  <printOptions horizontalCentered="1" verticalCentered="1"/>
  <pageMargins left="0.5" right="0.25" top="0.5" bottom="0.5" header="0.5" footer="0.5"/>
  <pageSetup scale="84" orientation="landscape" horizontalDpi="300" verticalDpi="300"/>
  <headerFooter alignWithMargins="0"/>
  <drawing r:id="rId1"/>
</worksheet>
</file>

<file path=xl/worksheets/sheet2.xml><?xml version="1.0" encoding="utf-8"?>
<worksheet xmlns="http://schemas.openxmlformats.org/spreadsheetml/2006/main" xmlns:r="http://schemas.openxmlformats.org/officeDocument/2006/relationships">
  <sheetPr codeName="Sheet2"/>
  <dimension ref="A1:J1020"/>
  <sheetViews>
    <sheetView zoomScale="150" zoomScaleNormal="150" workbookViewId="0">
      <selection activeCell="E6" sqref="E6"/>
    </sheetView>
  </sheetViews>
  <sheetFormatPr defaultRowHeight="12.75"/>
  <cols>
    <col min="1" max="1" width="14" style="1" customWidth="1"/>
    <col min="2" max="2" width="16.42578125" style="1" customWidth="1"/>
    <col min="3" max="3" width="12.140625" style="1" customWidth="1"/>
    <col min="4" max="4" width="16.85546875" style="1" customWidth="1"/>
    <col min="5" max="5" width="20.42578125" style="1" customWidth="1"/>
    <col min="6" max="6" width="13.85546875" style="1" customWidth="1"/>
    <col min="7" max="7" width="21.42578125" style="1" customWidth="1"/>
    <col min="8" max="8" width="9.140625" style="1"/>
    <col min="9" max="9" width="9.140625" style="1" hidden="1" customWidth="1"/>
    <col min="10" max="10" width="10.7109375" style="1" hidden="1" customWidth="1"/>
    <col min="11" max="16384" width="9.140625" style="1"/>
  </cols>
  <sheetData>
    <row r="1" spans="1:10" ht="12" customHeight="1"/>
    <row r="2" spans="1:10" ht="15">
      <c r="A2" s="66" t="s">
        <v>22</v>
      </c>
      <c r="B2" s="67"/>
      <c r="C2" s="67"/>
      <c r="D2" s="67"/>
      <c r="E2" s="29"/>
      <c r="F2" s="29"/>
      <c r="G2" s="29"/>
    </row>
    <row r="3" spans="1:10" ht="0.75" customHeight="1" thickBot="1"/>
    <row r="4" spans="1:10" ht="76.5" customHeight="1">
      <c r="A4" s="14" t="s">
        <v>15</v>
      </c>
      <c r="B4" s="15" t="s">
        <v>16</v>
      </c>
      <c r="C4" s="15" t="s">
        <v>12</v>
      </c>
      <c r="D4" s="15" t="s">
        <v>13</v>
      </c>
      <c r="E4" s="15" t="s">
        <v>24</v>
      </c>
      <c r="F4" s="15" t="s">
        <v>6</v>
      </c>
      <c r="G4" s="16" t="s">
        <v>23</v>
      </c>
    </row>
    <row r="5" spans="1:10">
      <c r="A5" s="17"/>
      <c r="B5" s="3"/>
      <c r="C5" s="3"/>
      <c r="D5" s="3"/>
      <c r="E5" s="3"/>
      <c r="F5" s="3"/>
      <c r="G5" s="18"/>
      <c r="I5" s="62">
        <v>0</v>
      </c>
      <c r="J5" s="63">
        <v>0</v>
      </c>
    </row>
    <row r="6" spans="1:10" ht="20.25">
      <c r="A6" s="28" t="s">
        <v>14</v>
      </c>
      <c r="B6" s="3"/>
      <c r="C6" s="27" t="s">
        <v>14</v>
      </c>
      <c r="D6" s="8">
        <f>'Scanner Income Calculator'!C12*D16</f>
        <v>3570</v>
      </c>
      <c r="E6" s="12">
        <f>D6</f>
        <v>3570</v>
      </c>
      <c r="F6" s="11">
        <f>VLOOKUP(D6,I5:J1020,2)+0.05</f>
        <v>0.20700000000000002</v>
      </c>
      <c r="G6" s="19">
        <f>D6*F6</f>
        <v>738.99</v>
      </c>
      <c r="I6" s="64">
        <v>500</v>
      </c>
      <c r="J6" s="65">
        <v>0.05</v>
      </c>
    </row>
    <row r="7" spans="1:10" ht="25.5">
      <c r="A7" s="20" t="s">
        <v>7</v>
      </c>
      <c r="B7" s="13">
        <f>'Scanner Income Calculator'!C14</f>
        <v>4</v>
      </c>
      <c r="C7" s="9">
        <f>'Scanner Income Calculator'!$C$14</f>
        <v>4</v>
      </c>
      <c r="D7" s="8">
        <f>'Scanner Income Calculator'!$C$12*$D$16</f>
        <v>3570</v>
      </c>
      <c r="E7" s="8">
        <f t="shared" ref="E7:E12" si="0">D7*C7</f>
        <v>14280</v>
      </c>
      <c r="F7" s="68" t="str">
        <f>IF(E8=0,"10%",IF(E8&gt;1,"5%"))</f>
        <v>5%</v>
      </c>
      <c r="G7" s="19">
        <f>F7*E7</f>
        <v>714</v>
      </c>
      <c r="I7" s="64">
        <v>1000</v>
      </c>
      <c r="J7" s="65">
        <v>0.05</v>
      </c>
    </row>
    <row r="8" spans="1:10" ht="20.25">
      <c r="A8" s="28" t="s">
        <v>17</v>
      </c>
      <c r="B8" s="13">
        <f>IF('Scanner Income Calculator'!$C$14&gt;1.999,'Scanner Income Calculator'!$C$16,"0")</f>
        <v>2</v>
      </c>
      <c r="C8" s="9">
        <f>C7*B8</f>
        <v>8</v>
      </c>
      <c r="D8" s="8">
        <f>'Scanner Income Calculator'!$C$12*$D$16</f>
        <v>3570</v>
      </c>
      <c r="E8" s="8">
        <f t="shared" si="0"/>
        <v>28560</v>
      </c>
      <c r="F8" s="11" t="str">
        <f>IF(E8=0,"0%",IF(E8&gt;1,"5%"))</f>
        <v>5%</v>
      </c>
      <c r="G8" s="19">
        <f t="shared" ref="G8:G12" si="1">F8*E8</f>
        <v>1428</v>
      </c>
      <c r="I8" s="64">
        <v>1500</v>
      </c>
      <c r="J8" s="65">
        <v>6.7000000000000004E-2</v>
      </c>
    </row>
    <row r="9" spans="1:10" ht="20.25">
      <c r="A9" s="28" t="s">
        <v>18</v>
      </c>
      <c r="B9" s="13">
        <f>IF('Scanner Income Calculator'!$C$14&gt;3.999,'Scanner Income Calculator'!$C$16,"0")</f>
        <v>2</v>
      </c>
      <c r="C9" s="9">
        <f>C8*B9</f>
        <v>16</v>
      </c>
      <c r="D9" s="8">
        <f>'Scanner Income Calculator'!$C$12*$D$16</f>
        <v>3570</v>
      </c>
      <c r="E9" s="8">
        <f t="shared" si="0"/>
        <v>57120</v>
      </c>
      <c r="F9" s="11" t="str">
        <f>IF(E9=0,"0%",IF(E9&gt;1,"5%"))</f>
        <v>5%</v>
      </c>
      <c r="G9" s="19">
        <f t="shared" si="1"/>
        <v>2856</v>
      </c>
      <c r="I9" s="64">
        <v>2000</v>
      </c>
      <c r="J9" s="65">
        <v>8.8000000000000009E-2</v>
      </c>
    </row>
    <row r="10" spans="1:10" ht="20.25">
      <c r="A10" s="28" t="s">
        <v>19</v>
      </c>
      <c r="B10" s="13">
        <f>IF('Scanner Income Calculator'!$C$14&gt;3.999,'Scanner Income Calculator'!$C$16,"0")</f>
        <v>2</v>
      </c>
      <c r="C10" s="9">
        <f>C9*B10</f>
        <v>32</v>
      </c>
      <c r="D10" s="8">
        <f>'Scanner Income Calculator'!$C$12*$D$16</f>
        <v>3570</v>
      </c>
      <c r="E10" s="8">
        <f>D10*C10</f>
        <v>114240</v>
      </c>
      <c r="F10" s="11" t="str">
        <f>IF(E10=0,"0%",IF(E10&gt;1,"5%"))</f>
        <v>5%</v>
      </c>
      <c r="G10" s="19">
        <f t="shared" si="1"/>
        <v>5712</v>
      </c>
      <c r="I10" s="64">
        <v>2500</v>
      </c>
      <c r="J10" s="65">
        <v>0.11</v>
      </c>
    </row>
    <row r="11" spans="1:10" ht="20.25">
      <c r="A11" s="28" t="s">
        <v>20</v>
      </c>
      <c r="B11" s="13" t="str">
        <f>IF('Scanner Income Calculator'!$C$14&gt;4.999,'Scanner Income Calculator'!$C$16,"0")</f>
        <v>0</v>
      </c>
      <c r="C11" s="9">
        <f>C10*B11</f>
        <v>0</v>
      </c>
      <c r="D11" s="8">
        <f>'Scanner Income Calculator'!$C$12*$D$16</f>
        <v>3570</v>
      </c>
      <c r="E11" s="8">
        <f t="shared" si="0"/>
        <v>0</v>
      </c>
      <c r="F11" s="11" t="str">
        <f>IF(E11=0,"0%",IF(E11&gt;1,"5%"))</f>
        <v>0%</v>
      </c>
      <c r="G11" s="19">
        <f t="shared" si="1"/>
        <v>0</v>
      </c>
      <c r="I11" s="64">
        <v>3000</v>
      </c>
      <c r="J11" s="65">
        <v>0.13300000000000001</v>
      </c>
    </row>
    <row r="12" spans="1:10" ht="20.25">
      <c r="A12" s="28" t="s">
        <v>21</v>
      </c>
      <c r="B12" s="13" t="str">
        <f>IF('Scanner Income Calculator'!$C$14&gt;5.999,'Scanner Income Calculator'!$C$16,"0")</f>
        <v>0</v>
      </c>
      <c r="C12" s="9">
        <f>C11*B12</f>
        <v>0</v>
      </c>
      <c r="D12" s="8">
        <f>'Scanner Income Calculator'!$C$12*$D$16</f>
        <v>3570</v>
      </c>
      <c r="E12" s="8">
        <f t="shared" si="0"/>
        <v>0</v>
      </c>
      <c r="F12" s="11" t="str">
        <f>IF(E12=0,"0%",IF(E12&gt;1,"5%"))</f>
        <v>0%</v>
      </c>
      <c r="G12" s="19">
        <f t="shared" si="1"/>
        <v>0</v>
      </c>
      <c r="I12" s="64">
        <v>3500</v>
      </c>
      <c r="J12" s="65">
        <v>0.157</v>
      </c>
    </row>
    <row r="13" spans="1:10" ht="23.25">
      <c r="A13" s="17"/>
      <c r="B13" s="4"/>
      <c r="C13" s="10"/>
      <c r="D13" s="4"/>
      <c r="E13" s="8"/>
      <c r="F13" s="4"/>
      <c r="G13" s="19"/>
      <c r="I13" s="64">
        <v>4000</v>
      </c>
      <c r="J13" s="65">
        <v>0.18100000000000002</v>
      </c>
    </row>
    <row r="14" spans="1:10" ht="24" thickBot="1">
      <c r="A14" s="21"/>
      <c r="B14" s="22" t="s">
        <v>8</v>
      </c>
      <c r="C14" s="23">
        <f>SUM(C7:C13)</f>
        <v>60</v>
      </c>
      <c r="D14" s="24"/>
      <c r="E14" s="25">
        <f>SUM(E7:E13)</f>
        <v>214200</v>
      </c>
      <c r="F14" s="24"/>
      <c r="G14" s="26">
        <f>SUM(G6:G13)</f>
        <v>11448.99</v>
      </c>
      <c r="I14" s="64">
        <v>4500</v>
      </c>
      <c r="J14" s="65">
        <v>0.2</v>
      </c>
    </row>
    <row r="15" spans="1:10">
      <c r="G15" s="30"/>
      <c r="I15" s="64">
        <v>5000</v>
      </c>
      <c r="J15" s="65">
        <v>0.215</v>
      </c>
    </row>
    <row r="16" spans="1:10">
      <c r="A16" s="5" t="s">
        <v>9</v>
      </c>
      <c r="D16" s="6">
        <v>119</v>
      </c>
      <c r="I16" s="64">
        <v>5500</v>
      </c>
      <c r="J16" s="65">
        <v>0.22699999999999998</v>
      </c>
    </row>
    <row r="17" spans="1:10">
      <c r="A17" s="5" t="s">
        <v>11</v>
      </c>
      <c r="D17" s="7">
        <v>5000000</v>
      </c>
      <c r="I17" s="64">
        <v>6000</v>
      </c>
      <c r="J17" s="65">
        <v>0.23800000000000002</v>
      </c>
    </row>
    <row r="18" spans="1:10">
      <c r="I18" s="64">
        <v>6500</v>
      </c>
      <c r="J18" s="65">
        <v>0.24600000000000002</v>
      </c>
    </row>
    <row r="19" spans="1:10" ht="16.5" customHeight="1">
      <c r="A19" s="76" t="s">
        <v>10</v>
      </c>
      <c r="B19" s="77"/>
      <c r="C19" s="77"/>
      <c r="D19" s="77"/>
      <c r="E19" s="77"/>
      <c r="F19" s="77"/>
      <c r="G19" s="77"/>
      <c r="I19" s="64">
        <v>7000</v>
      </c>
      <c r="J19" s="65">
        <v>0.254</v>
      </c>
    </row>
    <row r="20" spans="1:10">
      <c r="A20" s="77"/>
      <c r="B20" s="77"/>
      <c r="C20" s="77"/>
      <c r="D20" s="77"/>
      <c r="E20" s="77"/>
      <c r="F20" s="77"/>
      <c r="G20" s="77"/>
      <c r="I20" s="64">
        <v>7500</v>
      </c>
      <c r="J20" s="65">
        <v>0.26</v>
      </c>
    </row>
    <row r="21" spans="1:10">
      <c r="A21" s="77"/>
      <c r="B21" s="77"/>
      <c r="C21" s="77"/>
      <c r="D21" s="77"/>
      <c r="E21" s="77"/>
      <c r="F21" s="77"/>
      <c r="G21" s="77"/>
      <c r="I21" s="64">
        <v>8000</v>
      </c>
      <c r="J21" s="65">
        <v>0.26899999999999996</v>
      </c>
    </row>
    <row r="22" spans="1:10">
      <c r="I22" s="64">
        <v>8500</v>
      </c>
      <c r="J22" s="65">
        <v>0.27600000000000002</v>
      </c>
    </row>
    <row r="23" spans="1:10">
      <c r="I23" s="64">
        <v>9000</v>
      </c>
      <c r="J23" s="65">
        <v>0.28300000000000003</v>
      </c>
    </row>
    <row r="24" spans="1:10">
      <c r="I24" s="64">
        <v>9500</v>
      </c>
      <c r="J24" s="65">
        <v>0.28899999999999998</v>
      </c>
    </row>
    <row r="25" spans="1:10">
      <c r="I25" s="64">
        <v>10000</v>
      </c>
      <c r="J25" s="65">
        <v>0.29499999999999998</v>
      </c>
    </row>
    <row r="26" spans="1:10">
      <c r="I26" s="64">
        <v>10500</v>
      </c>
      <c r="J26" s="65">
        <v>0.3</v>
      </c>
    </row>
    <row r="27" spans="1:10">
      <c r="I27" s="64">
        <v>11000</v>
      </c>
      <c r="J27" s="65">
        <v>0.30499999999999999</v>
      </c>
    </row>
    <row r="28" spans="1:10">
      <c r="I28" s="64">
        <v>11500</v>
      </c>
      <c r="J28" s="65">
        <v>0.309</v>
      </c>
    </row>
    <row r="29" spans="1:10">
      <c r="I29" s="64">
        <v>12000</v>
      </c>
      <c r="J29" s="65">
        <v>0.313</v>
      </c>
    </row>
    <row r="30" spans="1:10">
      <c r="I30" s="64">
        <v>12500</v>
      </c>
      <c r="J30" s="65">
        <v>0.316</v>
      </c>
    </row>
    <row r="31" spans="1:10">
      <c r="I31" s="64">
        <v>13000</v>
      </c>
      <c r="J31" s="65">
        <v>0.31900000000000001</v>
      </c>
    </row>
    <row r="32" spans="1:10">
      <c r="I32" s="64">
        <v>13500</v>
      </c>
      <c r="J32" s="65">
        <v>0.32200000000000001</v>
      </c>
    </row>
    <row r="33" spans="9:10">
      <c r="I33" s="64">
        <v>14000</v>
      </c>
      <c r="J33" s="65">
        <v>0.32500000000000001</v>
      </c>
    </row>
    <row r="34" spans="9:10">
      <c r="I34" s="64">
        <v>14500</v>
      </c>
      <c r="J34" s="65">
        <v>0.32799999999999996</v>
      </c>
    </row>
    <row r="35" spans="9:10">
      <c r="I35" s="64">
        <v>15000</v>
      </c>
      <c r="J35" s="65">
        <v>0.33</v>
      </c>
    </row>
    <row r="36" spans="9:10">
      <c r="I36" s="64">
        <v>16000</v>
      </c>
      <c r="J36" s="65">
        <v>0.33399999999999996</v>
      </c>
    </row>
    <row r="37" spans="9:10">
      <c r="I37" s="64">
        <v>17000</v>
      </c>
      <c r="J37" s="65">
        <v>0.33799999999999997</v>
      </c>
    </row>
    <row r="38" spans="9:10">
      <c r="I38" s="64">
        <v>18000</v>
      </c>
      <c r="J38" s="65">
        <v>0.34200000000000003</v>
      </c>
    </row>
    <row r="39" spans="9:10">
      <c r="I39" s="64">
        <v>19000</v>
      </c>
      <c r="J39" s="65">
        <v>0.34499999999999997</v>
      </c>
    </row>
    <row r="40" spans="9:10">
      <c r="I40" s="64">
        <v>20000</v>
      </c>
      <c r="J40" s="65">
        <v>0.34799999999999998</v>
      </c>
    </row>
    <row r="41" spans="9:10">
      <c r="I41" s="64">
        <v>21000</v>
      </c>
      <c r="J41" s="65">
        <v>0.35</v>
      </c>
    </row>
    <row r="42" spans="9:10">
      <c r="I42" s="64">
        <v>22000</v>
      </c>
      <c r="J42" s="65">
        <v>0.35200000000000004</v>
      </c>
    </row>
    <row r="43" spans="9:10">
      <c r="I43" s="64">
        <v>23000</v>
      </c>
      <c r="J43" s="65">
        <v>0.35399999999999998</v>
      </c>
    </row>
    <row r="44" spans="9:10">
      <c r="I44" s="64">
        <v>24000</v>
      </c>
      <c r="J44" s="65">
        <v>0.35600000000000004</v>
      </c>
    </row>
    <row r="45" spans="9:10">
      <c r="I45" s="64">
        <v>25000</v>
      </c>
      <c r="J45" s="65">
        <v>0.35799999999999998</v>
      </c>
    </row>
    <row r="46" spans="9:10">
      <c r="I46" s="64">
        <v>26000</v>
      </c>
      <c r="J46" s="65">
        <v>0.36</v>
      </c>
    </row>
    <row r="47" spans="9:10">
      <c r="I47" s="64">
        <v>27000</v>
      </c>
      <c r="J47" s="65">
        <v>0.36099999999999999</v>
      </c>
    </row>
    <row r="48" spans="9:10">
      <c r="I48" s="64">
        <v>28000</v>
      </c>
      <c r="J48" s="65">
        <v>0.36299999999999999</v>
      </c>
    </row>
    <row r="49" spans="9:10">
      <c r="I49" s="64">
        <v>29000</v>
      </c>
      <c r="J49" s="65">
        <v>0.36399999999999999</v>
      </c>
    </row>
    <row r="50" spans="9:10">
      <c r="I50" s="64">
        <v>30000</v>
      </c>
      <c r="J50" s="65">
        <v>0.36499999999999999</v>
      </c>
    </row>
    <row r="51" spans="9:10">
      <c r="I51" s="64">
        <v>31000</v>
      </c>
      <c r="J51" s="65">
        <v>0.36599999999999999</v>
      </c>
    </row>
    <row r="52" spans="9:10">
      <c r="I52" s="64">
        <v>32000</v>
      </c>
      <c r="J52" s="65">
        <v>0.36700000000000005</v>
      </c>
    </row>
    <row r="53" spans="9:10">
      <c r="I53" s="64">
        <v>33000</v>
      </c>
      <c r="J53" s="65">
        <v>0.36799999999999999</v>
      </c>
    </row>
    <row r="54" spans="9:10">
      <c r="I54" s="64">
        <v>34000</v>
      </c>
      <c r="J54" s="65">
        <v>0.36899999999999999</v>
      </c>
    </row>
    <row r="55" spans="9:10">
      <c r="I55" s="64">
        <v>35000</v>
      </c>
      <c r="J55" s="65">
        <v>0.37</v>
      </c>
    </row>
    <row r="56" spans="9:10">
      <c r="I56" s="64">
        <v>36000</v>
      </c>
      <c r="J56" s="65">
        <v>0.371</v>
      </c>
    </row>
    <row r="57" spans="9:10">
      <c r="I57" s="64">
        <v>37000</v>
      </c>
      <c r="J57" s="65">
        <v>0.37200000000000005</v>
      </c>
    </row>
    <row r="58" spans="9:10">
      <c r="I58" s="64">
        <v>38000</v>
      </c>
      <c r="J58" s="65">
        <v>0.37200000000000005</v>
      </c>
    </row>
    <row r="59" spans="9:10">
      <c r="I59" s="64">
        <v>39000</v>
      </c>
      <c r="J59" s="65">
        <v>0.373</v>
      </c>
    </row>
    <row r="60" spans="9:10">
      <c r="I60" s="64">
        <v>40000</v>
      </c>
      <c r="J60" s="65">
        <v>0.374</v>
      </c>
    </row>
    <row r="61" spans="9:10">
      <c r="I61" s="64">
        <v>41000</v>
      </c>
      <c r="J61" s="65">
        <v>0.374</v>
      </c>
    </row>
    <row r="62" spans="9:10">
      <c r="I62" s="64">
        <v>42000</v>
      </c>
      <c r="J62" s="65">
        <v>0.375</v>
      </c>
    </row>
    <row r="63" spans="9:10">
      <c r="I63" s="64">
        <v>43000</v>
      </c>
      <c r="J63" s="65">
        <v>0.376</v>
      </c>
    </row>
    <row r="64" spans="9:10">
      <c r="I64" s="64">
        <v>44000</v>
      </c>
      <c r="J64" s="65">
        <v>0.376</v>
      </c>
    </row>
    <row r="65" spans="9:10">
      <c r="I65" s="64">
        <v>45000</v>
      </c>
      <c r="J65" s="65">
        <v>0.377</v>
      </c>
    </row>
    <row r="66" spans="9:10">
      <c r="I66" s="64">
        <v>46000</v>
      </c>
      <c r="J66" s="65">
        <v>0.377</v>
      </c>
    </row>
    <row r="67" spans="9:10">
      <c r="I67" s="64">
        <v>47000</v>
      </c>
      <c r="J67" s="65">
        <v>0.37799999999999995</v>
      </c>
    </row>
    <row r="68" spans="9:10">
      <c r="I68" s="64">
        <v>48000</v>
      </c>
      <c r="J68" s="65">
        <v>0.37799999999999995</v>
      </c>
    </row>
    <row r="69" spans="9:10">
      <c r="I69" s="64">
        <v>49000</v>
      </c>
      <c r="J69" s="65">
        <v>0.379</v>
      </c>
    </row>
    <row r="70" spans="9:10">
      <c r="I70" s="64">
        <v>50000</v>
      </c>
      <c r="J70" s="65">
        <v>0.379</v>
      </c>
    </row>
    <row r="71" spans="9:10">
      <c r="I71" s="64">
        <v>51000</v>
      </c>
      <c r="J71" s="63">
        <v>0.379</v>
      </c>
    </row>
    <row r="72" spans="9:10">
      <c r="I72" s="64">
        <v>52000</v>
      </c>
      <c r="J72" s="63">
        <v>0.37980769230769235</v>
      </c>
    </row>
    <row r="73" spans="9:10">
      <c r="I73" s="64">
        <v>53000</v>
      </c>
      <c r="J73" s="63">
        <v>0.38018867924528305</v>
      </c>
    </row>
    <row r="74" spans="9:10">
      <c r="I74" s="64">
        <v>54000</v>
      </c>
      <c r="J74" s="63">
        <v>0.38055555555555559</v>
      </c>
    </row>
    <row r="75" spans="9:10">
      <c r="I75" s="64">
        <v>55000</v>
      </c>
      <c r="J75" s="63">
        <v>0.38090909090909092</v>
      </c>
    </row>
    <row r="76" spans="9:10">
      <c r="I76" s="64">
        <v>56000</v>
      </c>
      <c r="J76" s="63">
        <v>0.38125000000000003</v>
      </c>
    </row>
    <row r="77" spans="9:10">
      <c r="I77" s="64">
        <v>57000</v>
      </c>
      <c r="J77" s="63">
        <v>0.38157894736842102</v>
      </c>
    </row>
    <row r="78" spans="9:10">
      <c r="I78" s="64">
        <v>58000</v>
      </c>
      <c r="J78" s="63">
        <v>0.38189655172413794</v>
      </c>
    </row>
    <row r="79" spans="9:10">
      <c r="I79" s="64">
        <v>59000</v>
      </c>
      <c r="J79" s="63">
        <v>0.38220338983050844</v>
      </c>
    </row>
    <row r="80" spans="9:10">
      <c r="I80" s="64">
        <v>60000</v>
      </c>
      <c r="J80" s="63">
        <v>0.38250000000000001</v>
      </c>
    </row>
    <row r="81" spans="9:10">
      <c r="I81" s="64">
        <v>61000</v>
      </c>
      <c r="J81" s="63">
        <v>0.38278688524590165</v>
      </c>
    </row>
    <row r="82" spans="9:10">
      <c r="I82" s="64">
        <v>62000</v>
      </c>
      <c r="J82" s="63">
        <v>0.38306451612903225</v>
      </c>
    </row>
    <row r="83" spans="9:10">
      <c r="I83" s="64">
        <v>63000</v>
      </c>
      <c r="J83" s="63">
        <v>0.38333333333333336</v>
      </c>
    </row>
    <row r="84" spans="9:10">
      <c r="I84" s="64">
        <v>64000</v>
      </c>
      <c r="J84" s="63">
        <v>0.38359375000000001</v>
      </c>
    </row>
    <row r="85" spans="9:10">
      <c r="I85" s="64">
        <v>65000</v>
      </c>
      <c r="J85" s="63">
        <v>0.38384615384615389</v>
      </c>
    </row>
    <row r="86" spans="9:10">
      <c r="I86" s="64">
        <v>66000</v>
      </c>
      <c r="J86" s="63">
        <v>0.38409090909090909</v>
      </c>
    </row>
    <row r="87" spans="9:10">
      <c r="I87" s="64">
        <v>67000</v>
      </c>
      <c r="J87" s="63">
        <v>0.38432835820895522</v>
      </c>
    </row>
    <row r="88" spans="9:10">
      <c r="I88" s="64">
        <v>68000</v>
      </c>
      <c r="J88" s="63">
        <v>0.38455882352941173</v>
      </c>
    </row>
    <row r="89" spans="9:10">
      <c r="I89" s="64">
        <v>69000</v>
      </c>
      <c r="J89" s="63">
        <v>0.38478260869565217</v>
      </c>
    </row>
    <row r="90" spans="9:10">
      <c r="I90" s="64">
        <v>70000</v>
      </c>
      <c r="J90" s="63">
        <v>0.38500000000000001</v>
      </c>
    </row>
    <row r="91" spans="9:10">
      <c r="I91" s="64">
        <v>71000</v>
      </c>
      <c r="J91" s="63">
        <v>0.38521126760563384</v>
      </c>
    </row>
    <row r="92" spans="9:10">
      <c r="I92" s="64">
        <v>72000</v>
      </c>
      <c r="J92" s="63">
        <v>0.38541666666666663</v>
      </c>
    </row>
    <row r="93" spans="9:10">
      <c r="I93" s="64">
        <v>73000</v>
      </c>
      <c r="J93" s="63">
        <v>0.38561643835616438</v>
      </c>
    </row>
    <row r="94" spans="9:10">
      <c r="I94" s="64">
        <v>74000</v>
      </c>
      <c r="J94" s="63">
        <v>0.38581081081081081</v>
      </c>
    </row>
    <row r="95" spans="9:10">
      <c r="I95" s="64">
        <v>75000</v>
      </c>
      <c r="J95" s="63">
        <v>0.38600000000000001</v>
      </c>
    </row>
    <row r="96" spans="9:10">
      <c r="I96" s="64">
        <v>76000</v>
      </c>
      <c r="J96" s="63">
        <v>0.38618421052631585</v>
      </c>
    </row>
    <row r="97" spans="9:10">
      <c r="I97" s="64">
        <v>77000</v>
      </c>
      <c r="J97" s="63">
        <v>0.38636363636363635</v>
      </c>
    </row>
    <row r="98" spans="9:10">
      <c r="I98" s="64">
        <v>78000</v>
      </c>
      <c r="J98" s="63">
        <v>0.38653846153846155</v>
      </c>
    </row>
    <row r="99" spans="9:10">
      <c r="I99" s="64">
        <v>79000</v>
      </c>
      <c r="J99" s="63">
        <v>0.38670886075949368</v>
      </c>
    </row>
    <row r="100" spans="9:10">
      <c r="I100" s="64">
        <v>80000</v>
      </c>
      <c r="J100" s="63">
        <v>0.38687500000000002</v>
      </c>
    </row>
    <row r="101" spans="9:10">
      <c r="I101" s="64">
        <v>81000</v>
      </c>
      <c r="J101" s="63">
        <v>0.38703703703703701</v>
      </c>
    </row>
    <row r="102" spans="9:10">
      <c r="I102" s="64">
        <v>82000</v>
      </c>
      <c r="J102" s="63">
        <v>0.38719512195121952</v>
      </c>
    </row>
    <row r="103" spans="9:10">
      <c r="I103" s="64">
        <v>83000</v>
      </c>
      <c r="J103" s="63">
        <v>0.38734939759036147</v>
      </c>
    </row>
    <row r="104" spans="9:10">
      <c r="I104" s="64">
        <v>84000</v>
      </c>
      <c r="J104" s="63">
        <v>0.38750000000000001</v>
      </c>
    </row>
    <row r="105" spans="9:10">
      <c r="I105" s="64">
        <v>85000</v>
      </c>
      <c r="J105" s="63">
        <v>0.38764705882352946</v>
      </c>
    </row>
    <row r="106" spans="9:10">
      <c r="I106" s="64">
        <v>86000</v>
      </c>
      <c r="J106" s="63">
        <v>0.38779069767441859</v>
      </c>
    </row>
    <row r="107" spans="9:10">
      <c r="I107" s="64">
        <v>87000</v>
      </c>
      <c r="J107" s="63">
        <v>0.38793103448275867</v>
      </c>
    </row>
    <row r="108" spans="9:10">
      <c r="I108" s="64">
        <v>88000</v>
      </c>
      <c r="J108" s="63">
        <v>0.38806818181818181</v>
      </c>
    </row>
    <row r="109" spans="9:10">
      <c r="I109" s="64">
        <v>89000</v>
      </c>
      <c r="J109" s="63">
        <v>0.38820224719101126</v>
      </c>
    </row>
    <row r="110" spans="9:10">
      <c r="I110" s="64">
        <v>90000</v>
      </c>
      <c r="J110" s="63">
        <v>0.38833333333333336</v>
      </c>
    </row>
    <row r="111" spans="9:10">
      <c r="I111" s="64">
        <v>91000</v>
      </c>
      <c r="J111" s="63">
        <v>0.38846153846153847</v>
      </c>
    </row>
    <row r="112" spans="9:10">
      <c r="I112" s="64">
        <v>92000</v>
      </c>
      <c r="J112" s="63">
        <v>0.38858695652173914</v>
      </c>
    </row>
    <row r="113" spans="9:10">
      <c r="I113" s="64">
        <v>93000</v>
      </c>
      <c r="J113" s="63">
        <v>0.3887096774193548</v>
      </c>
    </row>
    <row r="114" spans="9:10">
      <c r="I114" s="64">
        <v>94000</v>
      </c>
      <c r="J114" s="63">
        <v>0.3888297872340426</v>
      </c>
    </row>
    <row r="115" spans="9:10">
      <c r="I115" s="64">
        <v>95000</v>
      </c>
      <c r="J115" s="63">
        <v>0.3889473684210526</v>
      </c>
    </row>
    <row r="116" spans="9:10">
      <c r="I116" s="64">
        <v>96000</v>
      </c>
      <c r="J116" s="63">
        <v>0.38906250000000003</v>
      </c>
    </row>
    <row r="117" spans="9:10">
      <c r="I117" s="64">
        <v>97000</v>
      </c>
      <c r="J117" s="63">
        <v>0.38917525773195877</v>
      </c>
    </row>
    <row r="118" spans="9:10">
      <c r="I118" s="64">
        <v>98000</v>
      </c>
      <c r="J118" s="63">
        <v>0.38928571428571429</v>
      </c>
    </row>
    <row r="119" spans="9:10">
      <c r="I119" s="64">
        <v>99000</v>
      </c>
      <c r="J119" s="63">
        <v>0.3893939393939394</v>
      </c>
    </row>
    <row r="120" spans="9:10">
      <c r="I120" s="64">
        <v>100000</v>
      </c>
      <c r="J120" s="63">
        <v>0.38950000000000001</v>
      </c>
    </row>
    <row r="121" spans="9:10">
      <c r="I121" s="64">
        <v>101000</v>
      </c>
      <c r="J121" s="63">
        <v>0.38960396039603967</v>
      </c>
    </row>
    <row r="122" spans="9:10">
      <c r="I122" s="64">
        <v>102000</v>
      </c>
      <c r="J122" s="63">
        <v>0.38970588235294118</v>
      </c>
    </row>
    <row r="123" spans="9:10">
      <c r="I123" s="64">
        <v>103000</v>
      </c>
      <c r="J123" s="63">
        <v>0.38980582524271845</v>
      </c>
    </row>
    <row r="124" spans="9:10">
      <c r="I124" s="64">
        <v>104000</v>
      </c>
      <c r="J124" s="63">
        <v>0.38990384615384616</v>
      </c>
    </row>
    <row r="125" spans="9:10">
      <c r="I125" s="64">
        <v>105000</v>
      </c>
      <c r="J125" s="63">
        <v>0.39</v>
      </c>
    </row>
    <row r="126" spans="9:10">
      <c r="I126" s="64">
        <v>106000</v>
      </c>
      <c r="J126" s="63">
        <v>0.39009433962264156</v>
      </c>
    </row>
    <row r="127" spans="9:10">
      <c r="I127" s="64">
        <v>107000</v>
      </c>
      <c r="J127" s="63">
        <v>0.39018691588785048</v>
      </c>
    </row>
    <row r="128" spans="9:10">
      <c r="I128" s="64">
        <v>108000</v>
      </c>
      <c r="J128" s="63">
        <v>0.39027777777777778</v>
      </c>
    </row>
    <row r="129" spans="9:10">
      <c r="I129" s="64">
        <v>109000</v>
      </c>
      <c r="J129" s="63">
        <v>0.3903669724770642</v>
      </c>
    </row>
    <row r="130" spans="9:10">
      <c r="I130" s="64">
        <v>110000</v>
      </c>
      <c r="J130" s="63">
        <v>0.3904545454545455</v>
      </c>
    </row>
    <row r="131" spans="9:10">
      <c r="I131" s="64">
        <v>111000</v>
      </c>
      <c r="J131" s="63">
        <v>0.39054054054054055</v>
      </c>
    </row>
    <row r="132" spans="9:10">
      <c r="I132" s="64">
        <v>112000</v>
      </c>
      <c r="J132" s="63">
        <v>0.390625</v>
      </c>
    </row>
    <row r="133" spans="9:10">
      <c r="I133" s="64">
        <v>113000</v>
      </c>
      <c r="J133" s="63">
        <v>0.39070796460176993</v>
      </c>
    </row>
    <row r="134" spans="9:10">
      <c r="I134" s="64">
        <v>114000</v>
      </c>
      <c r="J134" s="63">
        <v>0.39078947368421058</v>
      </c>
    </row>
    <row r="135" spans="9:10">
      <c r="I135" s="64">
        <v>115000</v>
      </c>
      <c r="J135" s="63">
        <v>0.39086956521739136</v>
      </c>
    </row>
    <row r="136" spans="9:10">
      <c r="I136" s="64">
        <v>116000</v>
      </c>
      <c r="J136" s="63">
        <v>0.39094827586206898</v>
      </c>
    </row>
    <row r="137" spans="9:10">
      <c r="I137" s="64">
        <v>117000</v>
      </c>
      <c r="J137" s="63">
        <v>0.39102564102564102</v>
      </c>
    </row>
    <row r="138" spans="9:10">
      <c r="I138" s="64">
        <v>118000</v>
      </c>
      <c r="J138" s="63">
        <v>0.39110169491525426</v>
      </c>
    </row>
    <row r="139" spans="9:10">
      <c r="I139" s="64">
        <v>119000</v>
      </c>
      <c r="J139" s="63">
        <v>0.39117647058823529</v>
      </c>
    </row>
    <row r="140" spans="9:10">
      <c r="I140" s="64">
        <v>120000</v>
      </c>
      <c r="J140" s="63">
        <v>0.39124999999999999</v>
      </c>
    </row>
    <row r="141" spans="9:10">
      <c r="I141" s="64">
        <v>121000</v>
      </c>
      <c r="J141" s="63">
        <v>0.39132231404958684</v>
      </c>
    </row>
    <row r="142" spans="9:10">
      <c r="I142" s="64">
        <v>122000</v>
      </c>
      <c r="J142" s="63">
        <v>0.39139344262295084</v>
      </c>
    </row>
    <row r="143" spans="9:10">
      <c r="I143" s="64">
        <v>123000</v>
      </c>
      <c r="J143" s="63">
        <v>0.39146341463414636</v>
      </c>
    </row>
    <row r="144" spans="9:10">
      <c r="I144" s="64">
        <v>124000</v>
      </c>
      <c r="J144" s="63">
        <v>0.39153225806451619</v>
      </c>
    </row>
    <row r="145" spans="9:10">
      <c r="I145" s="64">
        <v>125000</v>
      </c>
      <c r="J145" s="63">
        <v>0.39159999999999995</v>
      </c>
    </row>
    <row r="146" spans="9:10">
      <c r="I146" s="64">
        <v>126000</v>
      </c>
      <c r="J146" s="63">
        <v>0.39166666666666666</v>
      </c>
    </row>
    <row r="147" spans="9:10">
      <c r="I147" s="64">
        <v>127000</v>
      </c>
      <c r="J147" s="63">
        <v>0.39173228346456695</v>
      </c>
    </row>
    <row r="148" spans="9:10">
      <c r="I148" s="64">
        <v>128000</v>
      </c>
      <c r="J148" s="63">
        <v>0.39179687499999999</v>
      </c>
    </row>
    <row r="149" spans="9:10">
      <c r="I149" s="64">
        <v>129000</v>
      </c>
      <c r="J149" s="63">
        <v>0.39186046511627909</v>
      </c>
    </row>
    <row r="150" spans="9:10">
      <c r="I150" s="64">
        <v>130000</v>
      </c>
      <c r="J150" s="63">
        <v>0.39192307692307693</v>
      </c>
    </row>
    <row r="151" spans="9:10">
      <c r="I151" s="64">
        <v>131000</v>
      </c>
      <c r="J151" s="63">
        <v>0.39198473282442747</v>
      </c>
    </row>
    <row r="152" spans="9:10">
      <c r="I152" s="64">
        <v>132000</v>
      </c>
      <c r="J152" s="63">
        <v>0.39204545454545453</v>
      </c>
    </row>
    <row r="153" spans="9:10">
      <c r="I153" s="64">
        <v>133000</v>
      </c>
      <c r="J153" s="63">
        <v>0.39210526315789473</v>
      </c>
    </row>
    <row r="154" spans="9:10">
      <c r="I154" s="64">
        <v>134000</v>
      </c>
      <c r="J154" s="63">
        <v>0.39216417910447759</v>
      </c>
    </row>
    <row r="155" spans="9:10">
      <c r="I155" s="64">
        <v>135000</v>
      </c>
      <c r="J155" s="63">
        <v>0.39222222222222225</v>
      </c>
    </row>
    <row r="156" spans="9:10">
      <c r="I156" s="64">
        <v>136000</v>
      </c>
      <c r="J156" s="63">
        <v>0.39227941176470588</v>
      </c>
    </row>
    <row r="157" spans="9:10">
      <c r="I157" s="64">
        <v>137000</v>
      </c>
      <c r="J157" s="63">
        <v>0.39233576642335771</v>
      </c>
    </row>
    <row r="158" spans="9:10">
      <c r="I158" s="64">
        <v>138000</v>
      </c>
      <c r="J158" s="63">
        <v>0.3923913043478261</v>
      </c>
    </row>
    <row r="159" spans="9:10">
      <c r="I159" s="64">
        <v>139000</v>
      </c>
      <c r="J159" s="63">
        <v>0.39244604316546766</v>
      </c>
    </row>
    <row r="160" spans="9:10">
      <c r="I160" s="64">
        <v>140000</v>
      </c>
      <c r="J160" s="63">
        <v>0.39250000000000002</v>
      </c>
    </row>
    <row r="161" spans="9:10">
      <c r="I161" s="64">
        <v>141000</v>
      </c>
      <c r="J161" s="63">
        <v>0.39255319148936174</v>
      </c>
    </row>
    <row r="162" spans="9:10">
      <c r="I162" s="64">
        <v>142000</v>
      </c>
      <c r="J162" s="63">
        <v>0.39260563380281688</v>
      </c>
    </row>
    <row r="163" spans="9:10">
      <c r="I163" s="64">
        <v>143000</v>
      </c>
      <c r="J163" s="63">
        <v>0.3926573426573427</v>
      </c>
    </row>
    <row r="164" spans="9:10">
      <c r="I164" s="64">
        <v>144000</v>
      </c>
      <c r="J164" s="63">
        <v>0.39270833333333338</v>
      </c>
    </row>
    <row r="165" spans="9:10">
      <c r="I165" s="64">
        <v>145000</v>
      </c>
      <c r="J165" s="63">
        <v>0.39275862068965517</v>
      </c>
    </row>
    <row r="166" spans="9:10">
      <c r="I166" s="64">
        <v>146000</v>
      </c>
      <c r="J166" s="63">
        <v>0.39280821917808217</v>
      </c>
    </row>
    <row r="167" spans="9:10">
      <c r="I167" s="64">
        <v>147000</v>
      </c>
      <c r="J167" s="63">
        <v>0.39285714285714285</v>
      </c>
    </row>
    <row r="168" spans="9:10">
      <c r="I168" s="64">
        <v>148000</v>
      </c>
      <c r="J168" s="63">
        <v>0.39290540540540542</v>
      </c>
    </row>
    <row r="169" spans="9:10">
      <c r="I169" s="64">
        <v>149000</v>
      </c>
      <c r="J169" s="63">
        <v>0.39295302013422823</v>
      </c>
    </row>
    <row r="170" spans="9:10">
      <c r="I170" s="64">
        <v>150000</v>
      </c>
      <c r="J170" s="63">
        <v>0.39299999999999996</v>
      </c>
    </row>
    <row r="171" spans="9:10">
      <c r="I171" s="64">
        <v>151000</v>
      </c>
      <c r="J171" s="63">
        <v>0.39304635761589402</v>
      </c>
    </row>
    <row r="172" spans="9:10">
      <c r="I172" s="64">
        <v>152000</v>
      </c>
      <c r="J172" s="63">
        <v>0.39309210526315791</v>
      </c>
    </row>
    <row r="173" spans="9:10">
      <c r="I173" s="64">
        <v>153000</v>
      </c>
      <c r="J173" s="63">
        <v>0.39313725490196078</v>
      </c>
    </row>
    <row r="174" spans="9:10">
      <c r="I174" s="64">
        <v>154000</v>
      </c>
      <c r="J174" s="63">
        <v>0.39318181818181819</v>
      </c>
    </row>
    <row r="175" spans="9:10">
      <c r="I175" s="64">
        <v>155000</v>
      </c>
      <c r="J175" s="63">
        <v>0.39322580645161287</v>
      </c>
    </row>
    <row r="176" spans="9:10">
      <c r="I176" s="64">
        <v>156000</v>
      </c>
      <c r="J176" s="63">
        <v>0.39326923076923082</v>
      </c>
    </row>
    <row r="177" spans="9:10">
      <c r="I177" s="64">
        <v>157000</v>
      </c>
      <c r="J177" s="63">
        <v>0.39331210191082805</v>
      </c>
    </row>
    <row r="178" spans="9:10">
      <c r="I178" s="64">
        <v>158000</v>
      </c>
      <c r="J178" s="63">
        <v>0.39335443037974688</v>
      </c>
    </row>
    <row r="179" spans="9:10">
      <c r="I179" s="64">
        <v>159000</v>
      </c>
      <c r="J179" s="63">
        <v>0.39339622641509436</v>
      </c>
    </row>
    <row r="180" spans="9:10">
      <c r="I180" s="64">
        <v>160000</v>
      </c>
      <c r="J180" s="63">
        <v>0.3934375</v>
      </c>
    </row>
    <row r="181" spans="9:10">
      <c r="I181" s="64">
        <v>161000</v>
      </c>
      <c r="J181" s="63">
        <v>0.39347826086956522</v>
      </c>
    </row>
    <row r="182" spans="9:10">
      <c r="I182" s="64">
        <v>162000</v>
      </c>
      <c r="J182" s="63">
        <v>0.39351851851851855</v>
      </c>
    </row>
    <row r="183" spans="9:10">
      <c r="I183" s="64">
        <v>163000</v>
      </c>
      <c r="J183" s="63">
        <v>0.39355828220858896</v>
      </c>
    </row>
    <row r="184" spans="9:10">
      <c r="I184" s="64">
        <v>164000</v>
      </c>
      <c r="J184" s="63">
        <v>0.39359756097560977</v>
      </c>
    </row>
    <row r="185" spans="9:10">
      <c r="I185" s="64">
        <v>165000</v>
      </c>
      <c r="J185" s="63">
        <v>0.39363636363636367</v>
      </c>
    </row>
    <row r="186" spans="9:10">
      <c r="I186" s="64">
        <v>166000</v>
      </c>
      <c r="J186" s="63">
        <v>0.39367469879518069</v>
      </c>
    </row>
    <row r="187" spans="9:10">
      <c r="I187" s="64">
        <v>167000</v>
      </c>
      <c r="J187" s="63">
        <v>0.39371257485029942</v>
      </c>
    </row>
    <row r="188" spans="9:10">
      <c r="I188" s="64">
        <v>168000</v>
      </c>
      <c r="J188" s="63">
        <v>0.39374999999999999</v>
      </c>
    </row>
    <row r="189" spans="9:10">
      <c r="I189" s="64">
        <v>169000</v>
      </c>
      <c r="J189" s="63">
        <v>0.39378698224852071</v>
      </c>
    </row>
    <row r="190" spans="9:10">
      <c r="I190" s="64">
        <v>170000</v>
      </c>
      <c r="J190" s="63">
        <v>0.39382352941176474</v>
      </c>
    </row>
    <row r="191" spans="9:10">
      <c r="I191" s="64">
        <v>171000</v>
      </c>
      <c r="J191" s="63">
        <v>0.39385964912280702</v>
      </c>
    </row>
    <row r="192" spans="9:10">
      <c r="I192" s="64">
        <v>172000</v>
      </c>
      <c r="J192" s="63">
        <v>0.39389534883720928</v>
      </c>
    </row>
    <row r="193" spans="9:10">
      <c r="I193" s="64">
        <v>173000</v>
      </c>
      <c r="J193" s="63">
        <v>0.3939306358381503</v>
      </c>
    </row>
    <row r="194" spans="9:10">
      <c r="I194" s="64">
        <v>174000</v>
      </c>
      <c r="J194" s="63">
        <v>0.39396551724137929</v>
      </c>
    </row>
    <row r="195" spans="9:10">
      <c r="I195" s="64">
        <v>175000</v>
      </c>
      <c r="J195" s="63">
        <v>0.39400000000000002</v>
      </c>
    </row>
    <row r="196" spans="9:10">
      <c r="I196" s="64">
        <v>176000</v>
      </c>
      <c r="J196" s="63">
        <v>0.39403409090909092</v>
      </c>
    </row>
    <row r="197" spans="9:10">
      <c r="I197" s="64">
        <v>177000</v>
      </c>
      <c r="J197" s="63">
        <v>0.3940677966101695</v>
      </c>
    </row>
    <row r="198" spans="9:10">
      <c r="I198" s="64">
        <v>178000</v>
      </c>
      <c r="J198" s="63">
        <v>0.39410112359550559</v>
      </c>
    </row>
    <row r="199" spans="9:10">
      <c r="I199" s="64">
        <v>179000</v>
      </c>
      <c r="J199" s="63">
        <v>0.39413407821229052</v>
      </c>
    </row>
    <row r="200" spans="9:10">
      <c r="I200" s="64">
        <v>180000</v>
      </c>
      <c r="J200" s="63">
        <v>0.39416666666666667</v>
      </c>
    </row>
    <row r="201" spans="9:10">
      <c r="I201" s="64">
        <v>181000</v>
      </c>
      <c r="J201" s="63">
        <v>0.39419889502762429</v>
      </c>
    </row>
    <row r="202" spans="9:10">
      <c r="I202" s="64">
        <v>182000</v>
      </c>
      <c r="J202" s="63">
        <v>0.39423076923076922</v>
      </c>
    </row>
    <row r="203" spans="9:10">
      <c r="I203" s="64">
        <v>183000</v>
      </c>
      <c r="J203" s="63">
        <v>0.3942622950819672</v>
      </c>
    </row>
    <row r="204" spans="9:10">
      <c r="I204" s="64">
        <v>184000</v>
      </c>
      <c r="J204" s="63">
        <v>0.39429347826086952</v>
      </c>
    </row>
    <row r="205" spans="9:10">
      <c r="I205" s="64">
        <v>185000</v>
      </c>
      <c r="J205" s="63">
        <v>0.39432432432432435</v>
      </c>
    </row>
    <row r="206" spans="9:10">
      <c r="I206" s="64">
        <v>186000</v>
      </c>
      <c r="J206" s="63">
        <v>0.39435483870967747</v>
      </c>
    </row>
    <row r="207" spans="9:10">
      <c r="I207" s="64">
        <v>187000</v>
      </c>
      <c r="J207" s="63">
        <v>0.39438502673796794</v>
      </c>
    </row>
    <row r="208" spans="9:10">
      <c r="I208" s="64">
        <v>188000</v>
      </c>
      <c r="J208" s="63">
        <v>0.39441489361702126</v>
      </c>
    </row>
    <row r="209" spans="9:10">
      <c r="I209" s="64">
        <v>189000</v>
      </c>
      <c r="J209" s="63">
        <v>0.39444444444444443</v>
      </c>
    </row>
    <row r="210" spans="9:10">
      <c r="I210" s="64">
        <v>190000</v>
      </c>
      <c r="J210" s="63">
        <v>0.39447368421052631</v>
      </c>
    </row>
    <row r="211" spans="9:10">
      <c r="I211" s="64">
        <v>191000</v>
      </c>
      <c r="J211" s="63">
        <v>0.39450261780104712</v>
      </c>
    </row>
    <row r="212" spans="9:10">
      <c r="I212" s="64">
        <v>192000</v>
      </c>
      <c r="J212" s="63">
        <v>0.39453125</v>
      </c>
    </row>
    <row r="213" spans="9:10">
      <c r="I213" s="64">
        <v>193000</v>
      </c>
      <c r="J213" s="63">
        <v>0.39455958549222803</v>
      </c>
    </row>
    <row r="214" spans="9:10">
      <c r="I214" s="64">
        <v>194000</v>
      </c>
      <c r="J214" s="63">
        <v>0.39458762886597937</v>
      </c>
    </row>
    <row r="215" spans="9:10">
      <c r="I215" s="64">
        <v>195000</v>
      </c>
      <c r="J215" s="63">
        <v>0.39461538461538459</v>
      </c>
    </row>
    <row r="216" spans="9:10">
      <c r="I216" s="64">
        <v>196000</v>
      </c>
      <c r="J216" s="63">
        <v>0.39464285714285718</v>
      </c>
    </row>
    <row r="217" spans="9:10">
      <c r="I217" s="64">
        <v>197000</v>
      </c>
      <c r="J217" s="63">
        <v>0.39467005076142131</v>
      </c>
    </row>
    <row r="218" spans="9:10">
      <c r="I218" s="64">
        <v>198000</v>
      </c>
      <c r="J218" s="63">
        <v>0.39469696969696971</v>
      </c>
    </row>
    <row r="219" spans="9:10">
      <c r="I219" s="64">
        <v>199000</v>
      </c>
      <c r="J219" s="63">
        <v>0.39472361809045226</v>
      </c>
    </row>
    <row r="220" spans="9:10">
      <c r="I220" s="64">
        <v>200000</v>
      </c>
      <c r="J220" s="63">
        <v>0.39475000000000005</v>
      </c>
    </row>
    <row r="221" spans="9:10">
      <c r="I221" s="64">
        <v>201000</v>
      </c>
      <c r="J221" s="63">
        <v>0.39477611940298507</v>
      </c>
    </row>
    <row r="222" spans="9:10">
      <c r="I222" s="64">
        <v>202000</v>
      </c>
      <c r="J222" s="63">
        <v>0.39480198019801982</v>
      </c>
    </row>
    <row r="223" spans="9:10">
      <c r="I223" s="64">
        <v>203000</v>
      </c>
      <c r="J223" s="63">
        <v>0.39482758620689662</v>
      </c>
    </row>
    <row r="224" spans="9:10">
      <c r="I224" s="64">
        <v>204000</v>
      </c>
      <c r="J224" s="63">
        <v>0.39485294117647057</v>
      </c>
    </row>
    <row r="225" spans="9:10">
      <c r="I225" s="64">
        <v>205000</v>
      </c>
      <c r="J225" s="63">
        <v>0.39487804878048777</v>
      </c>
    </row>
    <row r="226" spans="9:10">
      <c r="I226" s="64">
        <v>206000</v>
      </c>
      <c r="J226" s="63">
        <v>0.39490291262135918</v>
      </c>
    </row>
    <row r="227" spans="9:10">
      <c r="I227" s="64">
        <v>207000</v>
      </c>
      <c r="J227" s="63">
        <v>0.39492753623188409</v>
      </c>
    </row>
    <row r="228" spans="9:10">
      <c r="I228" s="64">
        <v>208000</v>
      </c>
      <c r="J228" s="63">
        <v>0.39495192307692306</v>
      </c>
    </row>
    <row r="229" spans="9:10">
      <c r="I229" s="64">
        <v>209000</v>
      </c>
      <c r="J229" s="63">
        <v>0.39497607655502392</v>
      </c>
    </row>
    <row r="230" spans="9:10">
      <c r="I230" s="64">
        <v>210000</v>
      </c>
      <c r="J230" s="63">
        <v>0.39500000000000002</v>
      </c>
    </row>
    <row r="231" spans="9:10">
      <c r="I231" s="64">
        <v>211000</v>
      </c>
      <c r="J231" s="63">
        <v>0.39502369668246445</v>
      </c>
    </row>
    <row r="232" spans="9:10">
      <c r="I232" s="64">
        <v>212000</v>
      </c>
      <c r="J232" s="63">
        <v>0.39504716981132076</v>
      </c>
    </row>
    <row r="233" spans="9:10">
      <c r="I233" s="64">
        <v>213000</v>
      </c>
      <c r="J233" s="63">
        <v>0.3950704225352113</v>
      </c>
    </row>
    <row r="234" spans="9:10">
      <c r="I234" s="64">
        <v>214000</v>
      </c>
      <c r="J234" s="63">
        <v>0.39509345794392525</v>
      </c>
    </row>
    <row r="235" spans="9:10">
      <c r="I235" s="64">
        <v>215000</v>
      </c>
      <c r="J235" s="63">
        <v>0.39511627906976743</v>
      </c>
    </row>
    <row r="236" spans="9:10">
      <c r="I236" s="64">
        <v>216000</v>
      </c>
      <c r="J236" s="63">
        <v>0.39513888888888887</v>
      </c>
    </row>
    <row r="237" spans="9:10">
      <c r="I237" s="64">
        <v>217000</v>
      </c>
      <c r="J237" s="63">
        <v>0.39516129032258063</v>
      </c>
    </row>
    <row r="238" spans="9:10">
      <c r="I238" s="64">
        <v>218000</v>
      </c>
      <c r="J238" s="63">
        <v>0.39518348623853217</v>
      </c>
    </row>
    <row r="239" spans="9:10">
      <c r="I239" s="64">
        <v>219000</v>
      </c>
      <c r="J239" s="63">
        <v>0.39520547945205481</v>
      </c>
    </row>
    <row r="240" spans="9:10">
      <c r="I240" s="64">
        <v>220000</v>
      </c>
      <c r="J240" s="63">
        <v>0.39522727272727276</v>
      </c>
    </row>
    <row r="241" spans="9:10">
      <c r="I241" s="64">
        <v>221000</v>
      </c>
      <c r="J241" s="63">
        <v>0.39524886877828053</v>
      </c>
    </row>
    <row r="242" spans="9:10">
      <c r="I242" s="64">
        <v>222000</v>
      </c>
      <c r="J242" s="63">
        <v>0.39527027027027023</v>
      </c>
    </row>
    <row r="243" spans="9:10">
      <c r="I243" s="64">
        <v>223000</v>
      </c>
      <c r="J243" s="63">
        <v>0.39529147982062784</v>
      </c>
    </row>
    <row r="244" spans="9:10">
      <c r="I244" s="64">
        <v>224000</v>
      </c>
      <c r="J244" s="63">
        <v>0.39531250000000001</v>
      </c>
    </row>
    <row r="245" spans="9:10">
      <c r="I245" s="64">
        <v>225000</v>
      </c>
      <c r="J245" s="63">
        <v>0.39533333333333331</v>
      </c>
    </row>
    <row r="246" spans="9:10">
      <c r="I246" s="64">
        <v>226000</v>
      </c>
      <c r="J246" s="63">
        <v>0.39535398230088498</v>
      </c>
    </row>
    <row r="247" spans="9:10">
      <c r="I247" s="64">
        <v>227000</v>
      </c>
      <c r="J247" s="63">
        <v>0.39537444933920707</v>
      </c>
    </row>
    <row r="248" spans="9:10">
      <c r="I248" s="64">
        <v>228000</v>
      </c>
      <c r="J248" s="63">
        <v>0.3953947368421053</v>
      </c>
    </row>
    <row r="249" spans="9:10">
      <c r="I249" s="64">
        <v>229000</v>
      </c>
      <c r="J249" s="63">
        <v>0.3954148471615721</v>
      </c>
    </row>
    <row r="250" spans="9:10">
      <c r="I250" s="64">
        <v>230000</v>
      </c>
      <c r="J250" s="63">
        <v>0.39543478260869563</v>
      </c>
    </row>
    <row r="251" spans="9:10">
      <c r="I251" s="64">
        <v>231000</v>
      </c>
      <c r="J251" s="63">
        <v>0.3954545454545455</v>
      </c>
    </row>
    <row r="252" spans="9:10">
      <c r="I252" s="64">
        <v>232000</v>
      </c>
      <c r="J252" s="63">
        <v>0.39547413793103448</v>
      </c>
    </row>
    <row r="253" spans="9:10">
      <c r="I253" s="64">
        <v>233000</v>
      </c>
      <c r="J253" s="63">
        <v>0.39549356223175963</v>
      </c>
    </row>
    <row r="254" spans="9:10">
      <c r="I254" s="64">
        <v>234000</v>
      </c>
      <c r="J254" s="63">
        <v>0.3955128205128205</v>
      </c>
    </row>
    <row r="255" spans="9:10">
      <c r="I255" s="64">
        <v>235000</v>
      </c>
      <c r="J255" s="63">
        <v>0.395531914893617</v>
      </c>
    </row>
    <row r="256" spans="9:10">
      <c r="I256" s="64">
        <v>236000</v>
      </c>
      <c r="J256" s="63">
        <v>0.39555084745762714</v>
      </c>
    </row>
    <row r="257" spans="9:10">
      <c r="I257" s="64">
        <v>237000</v>
      </c>
      <c r="J257" s="63">
        <v>0.39556962025316461</v>
      </c>
    </row>
    <row r="258" spans="9:10">
      <c r="I258" s="64">
        <v>238000</v>
      </c>
      <c r="J258" s="63">
        <v>0.39558823529411768</v>
      </c>
    </row>
    <row r="259" spans="9:10">
      <c r="I259" s="64">
        <v>239000</v>
      </c>
      <c r="J259" s="63">
        <v>0.39560669456066949</v>
      </c>
    </row>
    <row r="260" spans="9:10">
      <c r="I260" s="64">
        <v>240000</v>
      </c>
      <c r="J260" s="63">
        <v>0.395625</v>
      </c>
    </row>
    <row r="261" spans="9:10">
      <c r="I261" s="64">
        <v>241000</v>
      </c>
      <c r="J261" s="63">
        <v>0.39564315352697094</v>
      </c>
    </row>
    <row r="262" spans="9:10">
      <c r="I262" s="64">
        <v>242000</v>
      </c>
      <c r="J262" s="63">
        <v>0.39566115702479338</v>
      </c>
    </row>
    <row r="263" spans="9:10">
      <c r="I263" s="64">
        <v>243000</v>
      </c>
      <c r="J263" s="63">
        <v>0.39567901234567898</v>
      </c>
    </row>
    <row r="264" spans="9:10">
      <c r="I264" s="64">
        <v>244000</v>
      </c>
      <c r="J264" s="63">
        <v>0.39569672131147543</v>
      </c>
    </row>
    <row r="265" spans="9:10">
      <c r="I265" s="64">
        <v>245000</v>
      </c>
      <c r="J265" s="63">
        <v>0.39571428571428569</v>
      </c>
    </row>
    <row r="266" spans="9:10">
      <c r="I266" s="64">
        <v>246000</v>
      </c>
      <c r="J266" s="63">
        <v>0.39573170731707313</v>
      </c>
    </row>
    <row r="267" spans="9:10">
      <c r="I267" s="64">
        <v>247000</v>
      </c>
      <c r="J267" s="63">
        <v>0.395748987854251</v>
      </c>
    </row>
    <row r="268" spans="9:10">
      <c r="I268" s="64">
        <v>248000</v>
      </c>
      <c r="J268" s="63">
        <v>0.39576612903225811</v>
      </c>
    </row>
    <row r="269" spans="9:10">
      <c r="I269" s="64">
        <v>249000</v>
      </c>
      <c r="J269" s="63">
        <v>0.39578313253012049</v>
      </c>
    </row>
    <row r="270" spans="9:10">
      <c r="I270" s="64">
        <v>250000</v>
      </c>
      <c r="J270" s="63">
        <v>0.39579999999999999</v>
      </c>
    </row>
    <row r="271" spans="9:10">
      <c r="I271" s="64">
        <v>251000</v>
      </c>
      <c r="J271" s="63">
        <v>0.39581673306772908</v>
      </c>
    </row>
    <row r="272" spans="9:10">
      <c r="I272" s="64">
        <v>252000</v>
      </c>
      <c r="J272" s="63">
        <v>0.39583333333333337</v>
      </c>
    </row>
    <row r="273" spans="9:10">
      <c r="I273" s="64">
        <v>253000</v>
      </c>
      <c r="J273" s="63">
        <v>0.39584980237154149</v>
      </c>
    </row>
    <row r="274" spans="9:10">
      <c r="I274" s="64">
        <v>254000</v>
      </c>
      <c r="J274" s="63">
        <v>0.39586614173228352</v>
      </c>
    </row>
    <row r="275" spans="9:10">
      <c r="I275" s="64">
        <v>255000</v>
      </c>
      <c r="J275" s="63">
        <v>0.39588235294117646</v>
      </c>
    </row>
    <row r="276" spans="9:10">
      <c r="I276" s="64">
        <v>256000</v>
      </c>
      <c r="J276" s="63">
        <v>0.39589843750000003</v>
      </c>
    </row>
    <row r="277" spans="9:10">
      <c r="I277" s="64">
        <v>257000</v>
      </c>
      <c r="J277" s="63">
        <v>0.39591439688715951</v>
      </c>
    </row>
    <row r="278" spans="9:10">
      <c r="I278" s="64">
        <v>258000</v>
      </c>
      <c r="J278" s="63">
        <v>0.39593023255813953</v>
      </c>
    </row>
    <row r="279" spans="9:10">
      <c r="I279" s="64">
        <v>259000</v>
      </c>
      <c r="J279" s="63">
        <v>0.39594594594594595</v>
      </c>
    </row>
    <row r="280" spans="9:10">
      <c r="I280" s="64">
        <v>260000</v>
      </c>
      <c r="J280" s="63">
        <v>0.39596153846153848</v>
      </c>
    </row>
    <row r="281" spans="9:10">
      <c r="I281" s="64">
        <v>261000</v>
      </c>
      <c r="J281" s="63">
        <v>0.39597701149425291</v>
      </c>
    </row>
    <row r="282" spans="9:10">
      <c r="I282" s="64">
        <v>262000</v>
      </c>
      <c r="J282" s="63">
        <v>0.39599236641221375</v>
      </c>
    </row>
    <row r="283" spans="9:10">
      <c r="I283" s="64">
        <v>263000</v>
      </c>
      <c r="J283" s="63">
        <v>0.39600760456273765</v>
      </c>
    </row>
    <row r="284" spans="9:10">
      <c r="I284" s="64">
        <v>264000</v>
      </c>
      <c r="J284" s="63">
        <v>0.39602272727272725</v>
      </c>
    </row>
    <row r="285" spans="9:10">
      <c r="I285" s="64">
        <v>265000</v>
      </c>
      <c r="J285" s="63">
        <v>0.3960377358490566</v>
      </c>
    </row>
    <row r="286" spans="9:10">
      <c r="I286" s="64">
        <v>266000</v>
      </c>
      <c r="J286" s="63">
        <v>0.39605263157894743</v>
      </c>
    </row>
    <row r="287" spans="9:10">
      <c r="I287" s="64">
        <v>267000</v>
      </c>
      <c r="J287" s="63">
        <v>0.3960674157303371</v>
      </c>
    </row>
    <row r="288" spans="9:10">
      <c r="I288" s="64">
        <v>268000</v>
      </c>
      <c r="J288" s="63">
        <v>0.39608208955223878</v>
      </c>
    </row>
    <row r="289" spans="9:10">
      <c r="I289" s="64">
        <v>269000</v>
      </c>
      <c r="J289" s="63">
        <v>0.39609665427509294</v>
      </c>
    </row>
    <row r="290" spans="9:10">
      <c r="I290" s="64">
        <v>270000</v>
      </c>
      <c r="J290" s="63">
        <v>0.39611111111111114</v>
      </c>
    </row>
    <row r="291" spans="9:10">
      <c r="I291" s="64">
        <v>271000</v>
      </c>
      <c r="J291" s="63">
        <v>0.39612546125461257</v>
      </c>
    </row>
    <row r="292" spans="9:10">
      <c r="I292" s="64">
        <v>272000</v>
      </c>
      <c r="J292" s="63">
        <v>0.39613970588235298</v>
      </c>
    </row>
    <row r="293" spans="9:10">
      <c r="I293" s="64">
        <v>273000</v>
      </c>
      <c r="J293" s="63">
        <v>0.39615384615384613</v>
      </c>
    </row>
    <row r="294" spans="9:10">
      <c r="I294" s="64">
        <v>274000</v>
      </c>
      <c r="J294" s="63">
        <v>0.39616788321167884</v>
      </c>
    </row>
    <row r="295" spans="9:10">
      <c r="I295" s="64">
        <v>275000</v>
      </c>
      <c r="J295" s="63">
        <v>0.39618181818181819</v>
      </c>
    </row>
    <row r="296" spans="9:10">
      <c r="I296" s="64">
        <v>276000</v>
      </c>
      <c r="J296" s="63">
        <v>0.39619565217391306</v>
      </c>
    </row>
    <row r="297" spans="9:10">
      <c r="I297" s="64">
        <v>277000</v>
      </c>
      <c r="J297" s="63">
        <v>0.39620938628158847</v>
      </c>
    </row>
    <row r="298" spans="9:10">
      <c r="I298" s="64">
        <v>278000</v>
      </c>
      <c r="J298" s="63">
        <v>0.39622302158273381</v>
      </c>
    </row>
    <row r="299" spans="9:10">
      <c r="I299" s="64">
        <v>279000</v>
      </c>
      <c r="J299" s="63">
        <v>0.39623655913978495</v>
      </c>
    </row>
    <row r="300" spans="9:10">
      <c r="I300" s="64">
        <v>280000</v>
      </c>
      <c r="J300" s="63">
        <v>0.39624999999999999</v>
      </c>
    </row>
    <row r="301" spans="9:10">
      <c r="I301" s="64">
        <v>281000</v>
      </c>
      <c r="J301" s="63">
        <v>0.39626334519572959</v>
      </c>
    </row>
    <row r="302" spans="9:10">
      <c r="I302" s="64">
        <v>282000</v>
      </c>
      <c r="J302" s="63">
        <v>0.39627659574468083</v>
      </c>
    </row>
    <row r="303" spans="9:10">
      <c r="I303" s="64">
        <v>283000</v>
      </c>
      <c r="J303" s="63">
        <v>0.39628975265017669</v>
      </c>
    </row>
    <row r="304" spans="9:10">
      <c r="I304" s="64">
        <v>284000</v>
      </c>
      <c r="J304" s="63">
        <v>0.39630281690140851</v>
      </c>
    </row>
    <row r="305" spans="9:10">
      <c r="I305" s="64">
        <v>285000</v>
      </c>
      <c r="J305" s="63">
        <v>0.39631578947368418</v>
      </c>
    </row>
    <row r="306" spans="9:10">
      <c r="I306" s="64">
        <v>286000</v>
      </c>
      <c r="J306" s="63">
        <v>0.39632867132867133</v>
      </c>
    </row>
    <row r="307" spans="9:10">
      <c r="I307" s="64">
        <v>287000</v>
      </c>
      <c r="J307" s="63">
        <v>0.39634146341463417</v>
      </c>
    </row>
    <row r="308" spans="9:10">
      <c r="I308" s="64">
        <v>288000</v>
      </c>
      <c r="J308" s="63">
        <v>0.39635416666666667</v>
      </c>
    </row>
    <row r="309" spans="9:10">
      <c r="I309" s="64">
        <v>289000</v>
      </c>
      <c r="J309" s="63">
        <v>0.39636678200692038</v>
      </c>
    </row>
    <row r="310" spans="9:10">
      <c r="I310" s="64">
        <v>290000</v>
      </c>
      <c r="J310" s="63">
        <v>0.39637931034482765</v>
      </c>
    </row>
    <row r="311" spans="9:10">
      <c r="I311" s="64">
        <v>291000</v>
      </c>
      <c r="J311" s="63">
        <v>0.39639175257731957</v>
      </c>
    </row>
    <row r="312" spans="9:10">
      <c r="I312" s="64">
        <v>292000</v>
      </c>
      <c r="J312" s="63">
        <v>0.39640410958904115</v>
      </c>
    </row>
    <row r="313" spans="9:10">
      <c r="I313" s="64">
        <v>293000</v>
      </c>
      <c r="J313" s="63">
        <v>0.39641638225255976</v>
      </c>
    </row>
    <row r="314" spans="9:10">
      <c r="I314" s="64">
        <v>294000</v>
      </c>
      <c r="J314" s="63">
        <v>0.39642857142857146</v>
      </c>
    </row>
    <row r="315" spans="9:10">
      <c r="I315" s="64">
        <v>295000</v>
      </c>
      <c r="J315" s="63">
        <v>0.39644067796610166</v>
      </c>
    </row>
    <row r="316" spans="9:10">
      <c r="I316" s="64">
        <v>296000</v>
      </c>
      <c r="J316" s="63">
        <v>0.39645270270270272</v>
      </c>
    </row>
    <row r="317" spans="9:10">
      <c r="I317" s="64">
        <v>297000</v>
      </c>
      <c r="J317" s="63">
        <v>0.39646464646464646</v>
      </c>
    </row>
    <row r="318" spans="9:10">
      <c r="I318" s="64">
        <v>298000</v>
      </c>
      <c r="J318" s="63">
        <v>0.3964765100671141</v>
      </c>
    </row>
    <row r="319" spans="9:10">
      <c r="I319" s="64">
        <v>299000</v>
      </c>
      <c r="J319" s="63">
        <v>0.39648829431438126</v>
      </c>
    </row>
    <row r="320" spans="9:10">
      <c r="I320" s="64">
        <v>300000</v>
      </c>
      <c r="J320" s="63">
        <v>0.39650000000000002</v>
      </c>
    </row>
    <row r="321" spans="9:10">
      <c r="I321" s="64">
        <v>301000</v>
      </c>
      <c r="J321" s="63">
        <v>0.39651162790697675</v>
      </c>
    </row>
    <row r="322" spans="9:10">
      <c r="I322" s="64">
        <v>302000</v>
      </c>
      <c r="J322" s="63">
        <v>0.39652317880794707</v>
      </c>
    </row>
    <row r="323" spans="9:10">
      <c r="I323" s="64">
        <v>303000</v>
      </c>
      <c r="J323" s="63">
        <v>0.39653465346534655</v>
      </c>
    </row>
    <row r="324" spans="9:10">
      <c r="I324" s="64">
        <v>304000</v>
      </c>
      <c r="J324" s="63">
        <v>0.39654605263157899</v>
      </c>
    </row>
    <row r="325" spans="9:10">
      <c r="I325" s="64">
        <v>305000</v>
      </c>
      <c r="J325" s="63">
        <v>0.39655737704918032</v>
      </c>
    </row>
    <row r="326" spans="9:10">
      <c r="I326" s="64">
        <v>306000</v>
      </c>
      <c r="J326" s="63">
        <v>0.39656862745098037</v>
      </c>
    </row>
    <row r="327" spans="9:10">
      <c r="I327" s="64">
        <v>307000</v>
      </c>
      <c r="J327" s="63">
        <v>0.3965798045602606</v>
      </c>
    </row>
    <row r="328" spans="9:10">
      <c r="I328" s="64">
        <v>308000</v>
      </c>
      <c r="J328" s="63">
        <v>0.39659090909090905</v>
      </c>
    </row>
    <row r="329" spans="9:10">
      <c r="I329" s="64">
        <v>309000</v>
      </c>
      <c r="J329" s="63">
        <v>0.39660194174757279</v>
      </c>
    </row>
    <row r="330" spans="9:10">
      <c r="I330" s="64">
        <v>310000</v>
      </c>
      <c r="J330" s="63">
        <v>0.3966129032258065</v>
      </c>
    </row>
    <row r="331" spans="9:10">
      <c r="I331" s="64">
        <v>311000</v>
      </c>
      <c r="J331" s="63">
        <v>0.39662379421221866</v>
      </c>
    </row>
    <row r="332" spans="9:10">
      <c r="I332" s="64">
        <v>312000</v>
      </c>
      <c r="J332" s="63">
        <v>0.39663461538461542</v>
      </c>
    </row>
    <row r="333" spans="9:10">
      <c r="I333" s="64">
        <v>313000</v>
      </c>
      <c r="J333" s="63">
        <v>0.39664536741214057</v>
      </c>
    </row>
    <row r="334" spans="9:10">
      <c r="I334" s="64">
        <v>314000</v>
      </c>
      <c r="J334" s="63">
        <v>0.39665605095541401</v>
      </c>
    </row>
    <row r="335" spans="9:10">
      <c r="I335" s="64">
        <v>315000</v>
      </c>
      <c r="J335" s="63">
        <v>0.39666666666666667</v>
      </c>
    </row>
    <row r="336" spans="9:10">
      <c r="I336" s="64">
        <v>316000</v>
      </c>
      <c r="J336" s="63">
        <v>0.39667721518987342</v>
      </c>
    </row>
    <row r="337" spans="9:10">
      <c r="I337" s="64">
        <v>317000</v>
      </c>
      <c r="J337" s="63">
        <v>0.39668769716088326</v>
      </c>
    </row>
    <row r="338" spans="9:10">
      <c r="I338" s="64">
        <v>318000</v>
      </c>
      <c r="J338" s="63">
        <v>0.39669811320754716</v>
      </c>
    </row>
    <row r="339" spans="9:10">
      <c r="I339" s="64">
        <v>319000</v>
      </c>
      <c r="J339" s="63">
        <v>0.39670846394984327</v>
      </c>
    </row>
    <row r="340" spans="9:10">
      <c r="I340" s="64">
        <v>320000</v>
      </c>
      <c r="J340" s="63">
        <v>0.39671875000000001</v>
      </c>
    </row>
    <row r="341" spans="9:10">
      <c r="I341" s="64">
        <v>321000</v>
      </c>
      <c r="J341" s="63">
        <v>0.39672897196261681</v>
      </c>
    </row>
    <row r="342" spans="9:10">
      <c r="I342" s="64">
        <v>322000</v>
      </c>
      <c r="J342" s="63">
        <v>0.39673913043478259</v>
      </c>
    </row>
    <row r="343" spans="9:10">
      <c r="I343" s="64">
        <v>323000</v>
      </c>
      <c r="J343" s="63">
        <v>0.396749226006192</v>
      </c>
    </row>
    <row r="344" spans="9:10">
      <c r="I344" s="64">
        <v>324000</v>
      </c>
      <c r="J344" s="63">
        <v>0.39675925925925926</v>
      </c>
    </row>
    <row r="345" spans="9:10">
      <c r="I345" s="64">
        <v>325000</v>
      </c>
      <c r="J345" s="63">
        <v>0.39676923076923076</v>
      </c>
    </row>
    <row r="346" spans="9:10">
      <c r="I346" s="64">
        <v>326000</v>
      </c>
      <c r="J346" s="63">
        <v>0.39677914110429446</v>
      </c>
    </row>
    <row r="347" spans="9:10">
      <c r="I347" s="64">
        <v>327000</v>
      </c>
      <c r="J347" s="63">
        <v>0.39678899082568808</v>
      </c>
    </row>
    <row r="348" spans="9:10">
      <c r="I348" s="64">
        <v>328000</v>
      </c>
      <c r="J348" s="63">
        <v>0.39679878048780487</v>
      </c>
    </row>
    <row r="349" spans="9:10">
      <c r="I349" s="64">
        <v>329000</v>
      </c>
      <c r="J349" s="63">
        <v>0.39680851063829786</v>
      </c>
    </row>
    <row r="350" spans="9:10">
      <c r="I350" s="64">
        <v>330000</v>
      </c>
      <c r="J350" s="63">
        <v>0.39681818181818179</v>
      </c>
    </row>
    <row r="351" spans="9:10">
      <c r="I351" s="64">
        <v>331000</v>
      </c>
      <c r="J351" s="63">
        <v>0.39682779456193351</v>
      </c>
    </row>
    <row r="352" spans="9:10">
      <c r="I352" s="64">
        <v>332000</v>
      </c>
      <c r="J352" s="63">
        <v>0.39683734939759036</v>
      </c>
    </row>
    <row r="353" spans="9:10">
      <c r="I353" s="64">
        <v>333000</v>
      </c>
      <c r="J353" s="63">
        <v>0.39684684684684685</v>
      </c>
    </row>
    <row r="354" spans="9:10">
      <c r="I354" s="64">
        <v>334000</v>
      </c>
      <c r="J354" s="63">
        <v>0.39685628742514972</v>
      </c>
    </row>
    <row r="355" spans="9:10">
      <c r="I355" s="64">
        <v>335000</v>
      </c>
      <c r="J355" s="63">
        <v>0.39686567164179104</v>
      </c>
    </row>
    <row r="356" spans="9:10">
      <c r="I356" s="64">
        <v>336000</v>
      </c>
      <c r="J356" s="63">
        <v>0.39687500000000003</v>
      </c>
    </row>
    <row r="357" spans="9:10">
      <c r="I357" s="64">
        <v>337000</v>
      </c>
      <c r="J357" s="63">
        <v>0.39688427299703266</v>
      </c>
    </row>
    <row r="358" spans="9:10">
      <c r="I358" s="64">
        <v>338000</v>
      </c>
      <c r="J358" s="63">
        <v>0.39689349112426037</v>
      </c>
    </row>
    <row r="359" spans="9:10">
      <c r="I359" s="64">
        <v>339000</v>
      </c>
      <c r="J359" s="63">
        <v>0.39690265486725668</v>
      </c>
    </row>
    <row r="360" spans="9:10">
      <c r="I360" s="64">
        <v>340000</v>
      </c>
      <c r="J360" s="63">
        <v>0.39691176470588235</v>
      </c>
    </row>
    <row r="361" spans="9:10">
      <c r="I361" s="64">
        <v>341000</v>
      </c>
      <c r="J361" s="63">
        <v>0.39692082111436955</v>
      </c>
    </row>
    <row r="362" spans="9:10">
      <c r="I362" s="64">
        <v>342000</v>
      </c>
      <c r="J362" s="63">
        <v>0.39692982456140352</v>
      </c>
    </row>
    <row r="363" spans="9:10">
      <c r="I363" s="64">
        <v>343000</v>
      </c>
      <c r="J363" s="63">
        <v>0.39693877551020407</v>
      </c>
    </row>
    <row r="364" spans="9:10">
      <c r="I364" s="64">
        <v>344000</v>
      </c>
      <c r="J364" s="63">
        <v>0.39694767441860462</v>
      </c>
    </row>
    <row r="365" spans="9:10">
      <c r="I365" s="64">
        <v>345000</v>
      </c>
      <c r="J365" s="63">
        <v>0.39695652173913049</v>
      </c>
    </row>
    <row r="366" spans="9:10">
      <c r="I366" s="64">
        <v>346000</v>
      </c>
      <c r="J366" s="63">
        <v>0.39696531791907519</v>
      </c>
    </row>
    <row r="367" spans="9:10">
      <c r="I367" s="64">
        <v>347000</v>
      </c>
      <c r="J367" s="63">
        <v>0.39697406340057639</v>
      </c>
    </row>
    <row r="368" spans="9:10">
      <c r="I368" s="64">
        <v>348000</v>
      </c>
      <c r="J368" s="63">
        <v>0.39698275862068971</v>
      </c>
    </row>
    <row r="369" spans="9:10">
      <c r="I369" s="64">
        <v>349000</v>
      </c>
      <c r="J369" s="63">
        <v>0.39699140401146132</v>
      </c>
    </row>
    <row r="370" spans="9:10">
      <c r="I370" s="64">
        <v>350000</v>
      </c>
      <c r="J370" s="63">
        <v>0.39700000000000002</v>
      </c>
    </row>
    <row r="371" spans="9:10">
      <c r="I371" s="64">
        <v>351000</v>
      </c>
      <c r="J371" s="63">
        <v>0.39700854700854699</v>
      </c>
    </row>
    <row r="372" spans="9:10">
      <c r="I372" s="64">
        <v>352000</v>
      </c>
      <c r="J372" s="63">
        <v>0.39701704545454547</v>
      </c>
    </row>
    <row r="373" spans="9:10">
      <c r="I373" s="64">
        <v>353000</v>
      </c>
      <c r="J373" s="63">
        <v>0.39702549575070822</v>
      </c>
    </row>
    <row r="374" spans="9:10">
      <c r="I374" s="64">
        <v>354000</v>
      </c>
      <c r="J374" s="63">
        <v>0.39703389830508479</v>
      </c>
    </row>
    <row r="375" spans="9:10">
      <c r="I375" s="64">
        <v>355000</v>
      </c>
      <c r="J375" s="63">
        <v>0.39704225352112682</v>
      </c>
    </row>
    <row r="376" spans="9:10">
      <c r="I376" s="64">
        <v>356000</v>
      </c>
      <c r="J376" s="63">
        <v>0.39705056179775283</v>
      </c>
    </row>
    <row r="377" spans="9:10">
      <c r="I377" s="64">
        <v>357000</v>
      </c>
      <c r="J377" s="63">
        <v>0.39705882352941174</v>
      </c>
    </row>
    <row r="378" spans="9:10">
      <c r="I378" s="64">
        <v>358000</v>
      </c>
      <c r="J378" s="63">
        <v>0.39706703910614521</v>
      </c>
    </row>
    <row r="379" spans="9:10">
      <c r="I379" s="64">
        <v>359000</v>
      </c>
      <c r="J379" s="63">
        <v>0.397075208913649</v>
      </c>
    </row>
    <row r="380" spans="9:10">
      <c r="I380" s="64">
        <v>360000</v>
      </c>
      <c r="J380" s="63">
        <v>0.39708333333333334</v>
      </c>
    </row>
    <row r="381" spans="9:10">
      <c r="I381" s="64">
        <v>361000</v>
      </c>
      <c r="J381" s="63">
        <v>0.3970914127423823</v>
      </c>
    </row>
    <row r="382" spans="9:10">
      <c r="I382" s="64">
        <v>362000</v>
      </c>
      <c r="J382" s="63">
        <v>0.39709944751381215</v>
      </c>
    </row>
    <row r="383" spans="9:10">
      <c r="I383" s="64">
        <v>363000</v>
      </c>
      <c r="J383" s="63">
        <v>0.39710743801652898</v>
      </c>
    </row>
    <row r="384" spans="9:10">
      <c r="I384" s="64">
        <v>364000</v>
      </c>
      <c r="J384" s="63">
        <v>0.39711538461538459</v>
      </c>
    </row>
    <row r="385" spans="9:10">
      <c r="I385" s="64">
        <v>365000</v>
      </c>
      <c r="J385" s="63">
        <v>0.39712328767123289</v>
      </c>
    </row>
    <row r="386" spans="9:10">
      <c r="I386" s="64">
        <v>366000</v>
      </c>
      <c r="J386" s="63">
        <v>0.39713114754098366</v>
      </c>
    </row>
    <row r="387" spans="9:10">
      <c r="I387" s="64">
        <v>367000</v>
      </c>
      <c r="J387" s="63">
        <v>0.39713896457765674</v>
      </c>
    </row>
    <row r="388" spans="9:10">
      <c r="I388" s="64">
        <v>368000</v>
      </c>
      <c r="J388" s="63">
        <v>0.3971467391304348</v>
      </c>
    </row>
    <row r="389" spans="9:10">
      <c r="I389" s="64">
        <v>369000</v>
      </c>
      <c r="J389" s="63">
        <v>0.3971544715447155</v>
      </c>
    </row>
    <row r="390" spans="9:10">
      <c r="I390" s="64">
        <v>370000</v>
      </c>
      <c r="J390" s="63">
        <v>0.39716216216216216</v>
      </c>
    </row>
    <row r="391" spans="9:10">
      <c r="I391" s="64">
        <v>371000</v>
      </c>
      <c r="J391" s="63">
        <v>0.39716981132075474</v>
      </c>
    </row>
    <row r="392" spans="9:10">
      <c r="I392" s="64">
        <v>372000</v>
      </c>
      <c r="J392" s="63">
        <v>0.39717741935483875</v>
      </c>
    </row>
    <row r="393" spans="9:10">
      <c r="I393" s="64">
        <v>373000</v>
      </c>
      <c r="J393" s="63">
        <v>0.39718498659517432</v>
      </c>
    </row>
    <row r="394" spans="9:10">
      <c r="I394" s="64">
        <v>374000</v>
      </c>
      <c r="J394" s="63">
        <v>0.39719251336898398</v>
      </c>
    </row>
    <row r="395" spans="9:10">
      <c r="I395" s="64">
        <v>375000</v>
      </c>
      <c r="J395" s="63">
        <v>0.3972</v>
      </c>
    </row>
    <row r="396" spans="9:10">
      <c r="I396" s="64">
        <v>376000</v>
      </c>
      <c r="J396" s="63">
        <v>0.39720744680851061</v>
      </c>
    </row>
    <row r="397" spans="9:10">
      <c r="I397" s="64">
        <v>377000</v>
      </c>
      <c r="J397" s="63">
        <v>0.39721485411140584</v>
      </c>
    </row>
    <row r="398" spans="9:10">
      <c r="I398" s="64">
        <v>378000</v>
      </c>
      <c r="J398" s="63">
        <v>0.3972222222222222</v>
      </c>
    </row>
    <row r="399" spans="9:10">
      <c r="I399" s="64">
        <v>379000</v>
      </c>
      <c r="J399" s="63">
        <v>0.39722955145118732</v>
      </c>
    </row>
    <row r="400" spans="9:10">
      <c r="I400" s="64">
        <v>380000</v>
      </c>
      <c r="J400" s="63">
        <v>0.39723684210526317</v>
      </c>
    </row>
    <row r="401" spans="9:10">
      <c r="I401" s="64">
        <v>381000</v>
      </c>
      <c r="J401" s="63">
        <v>0.39724409448818898</v>
      </c>
    </row>
    <row r="402" spans="9:10">
      <c r="I402" s="64">
        <v>382000</v>
      </c>
      <c r="J402" s="63">
        <v>0.39725130890052357</v>
      </c>
    </row>
    <row r="403" spans="9:10">
      <c r="I403" s="64">
        <v>383000</v>
      </c>
      <c r="J403" s="63">
        <v>0.39725848563968669</v>
      </c>
    </row>
    <row r="404" spans="9:10">
      <c r="I404" s="64">
        <v>384000</v>
      </c>
      <c r="J404" s="63">
        <v>0.39726562500000001</v>
      </c>
    </row>
    <row r="405" spans="9:10">
      <c r="I405" s="64">
        <v>385000</v>
      </c>
      <c r="J405" s="63">
        <v>0.39727272727272728</v>
      </c>
    </row>
    <row r="406" spans="9:10">
      <c r="I406" s="64">
        <v>386000</v>
      </c>
      <c r="J406" s="63">
        <v>0.39727979274611402</v>
      </c>
    </row>
    <row r="407" spans="9:10">
      <c r="I407" s="64">
        <v>387000</v>
      </c>
      <c r="J407" s="63">
        <v>0.39728682170542634</v>
      </c>
    </row>
    <row r="408" spans="9:10">
      <c r="I408" s="64">
        <v>388000</v>
      </c>
      <c r="J408" s="63">
        <v>0.39729381443298972</v>
      </c>
    </row>
    <row r="409" spans="9:10">
      <c r="I409" s="64">
        <v>389000</v>
      </c>
      <c r="J409" s="63">
        <v>0.39730077120822621</v>
      </c>
    </row>
    <row r="410" spans="9:10">
      <c r="I410" s="64">
        <v>390000</v>
      </c>
      <c r="J410" s="63">
        <v>0.39730769230769236</v>
      </c>
    </row>
    <row r="411" spans="9:10">
      <c r="I411" s="64">
        <v>391000</v>
      </c>
      <c r="J411" s="63">
        <v>0.39731457800511505</v>
      </c>
    </row>
    <row r="412" spans="9:10">
      <c r="I412" s="64">
        <v>392000</v>
      </c>
      <c r="J412" s="63">
        <v>0.39732142857142855</v>
      </c>
    </row>
    <row r="413" spans="9:10">
      <c r="I413" s="64">
        <v>393000</v>
      </c>
      <c r="J413" s="63">
        <v>0.39732824427480917</v>
      </c>
    </row>
    <row r="414" spans="9:10">
      <c r="I414" s="64">
        <v>394000</v>
      </c>
      <c r="J414" s="63">
        <v>0.39733502538071064</v>
      </c>
    </row>
    <row r="415" spans="9:10">
      <c r="I415" s="64">
        <v>395000</v>
      </c>
      <c r="J415" s="63">
        <v>0.39734177215189875</v>
      </c>
    </row>
    <row r="416" spans="9:10">
      <c r="I416" s="64">
        <v>396000</v>
      </c>
      <c r="J416" s="63">
        <v>0.39734848484848484</v>
      </c>
    </row>
    <row r="417" spans="9:10">
      <c r="I417" s="64">
        <v>397000</v>
      </c>
      <c r="J417" s="63">
        <v>0.3973551637279597</v>
      </c>
    </row>
    <row r="418" spans="9:10">
      <c r="I418" s="64">
        <v>398000</v>
      </c>
      <c r="J418" s="63">
        <v>0.39736180904522611</v>
      </c>
    </row>
    <row r="419" spans="9:10">
      <c r="I419" s="64">
        <v>399000</v>
      </c>
      <c r="J419" s="63">
        <v>0.39736842105263159</v>
      </c>
    </row>
    <row r="420" spans="9:10">
      <c r="I420" s="64">
        <v>400000</v>
      </c>
      <c r="J420" s="63">
        <v>0.39737499999999998</v>
      </c>
    </row>
    <row r="421" spans="9:10">
      <c r="I421" s="64">
        <v>401000</v>
      </c>
      <c r="J421" s="63">
        <v>0.39738154613466337</v>
      </c>
    </row>
    <row r="422" spans="9:10">
      <c r="I422" s="64">
        <v>402000</v>
      </c>
      <c r="J422" s="63">
        <v>0.39738805970149249</v>
      </c>
    </row>
    <row r="423" spans="9:10">
      <c r="I423" s="64">
        <v>403000</v>
      </c>
      <c r="J423" s="63">
        <v>0.39739454094292803</v>
      </c>
    </row>
    <row r="424" spans="9:10">
      <c r="I424" s="64">
        <v>404000</v>
      </c>
      <c r="J424" s="63">
        <v>0.39740099009900987</v>
      </c>
    </row>
    <row r="425" spans="9:10">
      <c r="I425" s="64">
        <v>405000</v>
      </c>
      <c r="J425" s="63">
        <v>0.39740740740740743</v>
      </c>
    </row>
    <row r="426" spans="9:10">
      <c r="I426" s="64">
        <v>406000</v>
      </c>
      <c r="J426" s="63">
        <v>0.39741379310344827</v>
      </c>
    </row>
    <row r="427" spans="9:10">
      <c r="I427" s="64">
        <v>407000</v>
      </c>
      <c r="J427" s="63">
        <v>0.39742014742014742</v>
      </c>
    </row>
    <row r="428" spans="9:10">
      <c r="I428" s="64">
        <v>408000</v>
      </c>
      <c r="J428" s="63">
        <v>0.39742647058823533</v>
      </c>
    </row>
    <row r="429" spans="9:10">
      <c r="I429" s="64">
        <v>409000</v>
      </c>
      <c r="J429" s="63">
        <v>0.39743276283618584</v>
      </c>
    </row>
    <row r="430" spans="9:10">
      <c r="I430" s="64">
        <v>410000</v>
      </c>
      <c r="J430" s="63">
        <v>0.39743902439024392</v>
      </c>
    </row>
    <row r="431" spans="9:10">
      <c r="I431" s="64">
        <v>411000</v>
      </c>
      <c r="J431" s="63">
        <v>0.39744525547445259</v>
      </c>
    </row>
    <row r="432" spans="9:10">
      <c r="I432" s="64">
        <v>412000</v>
      </c>
      <c r="J432" s="63">
        <v>0.39745145631067963</v>
      </c>
    </row>
    <row r="433" spans="9:10">
      <c r="I433" s="64">
        <v>413000</v>
      </c>
      <c r="J433" s="63">
        <v>0.39745762711864407</v>
      </c>
    </row>
    <row r="434" spans="9:10">
      <c r="I434" s="64">
        <v>414000</v>
      </c>
      <c r="J434" s="63">
        <v>0.39746376811594203</v>
      </c>
    </row>
    <row r="435" spans="9:10">
      <c r="I435" s="64">
        <v>415000</v>
      </c>
      <c r="J435" s="63">
        <v>0.39746987951807228</v>
      </c>
    </row>
    <row r="436" spans="9:10">
      <c r="I436" s="64">
        <v>416000</v>
      </c>
      <c r="J436" s="63">
        <v>0.39747596153846154</v>
      </c>
    </row>
    <row r="437" spans="9:10">
      <c r="I437" s="64">
        <v>417000</v>
      </c>
      <c r="J437" s="63">
        <v>0.39748201438848924</v>
      </c>
    </row>
    <row r="438" spans="9:10">
      <c r="I438" s="64">
        <v>418000</v>
      </c>
      <c r="J438" s="63">
        <v>0.39748803827751195</v>
      </c>
    </row>
    <row r="439" spans="9:10">
      <c r="I439" s="64">
        <v>419000</v>
      </c>
      <c r="J439" s="63">
        <v>0.39749403341288786</v>
      </c>
    </row>
    <row r="440" spans="9:10">
      <c r="I440" s="64">
        <v>420000</v>
      </c>
      <c r="J440" s="63">
        <v>0.39750000000000002</v>
      </c>
    </row>
    <row r="441" spans="9:10">
      <c r="I441" s="64">
        <v>421000</v>
      </c>
      <c r="J441" s="63">
        <v>0.39750593824228025</v>
      </c>
    </row>
    <row r="442" spans="9:10">
      <c r="I442" s="64">
        <v>422000</v>
      </c>
      <c r="J442" s="63">
        <v>0.39751184834123221</v>
      </c>
    </row>
    <row r="443" spans="9:10">
      <c r="I443" s="64">
        <v>423000</v>
      </c>
      <c r="J443" s="63">
        <v>0.39751773049645395</v>
      </c>
    </row>
    <row r="444" spans="9:10">
      <c r="I444" s="64">
        <v>424000</v>
      </c>
      <c r="J444" s="63">
        <v>0.39752358490566042</v>
      </c>
    </row>
    <row r="445" spans="9:10">
      <c r="I445" s="64">
        <v>425000</v>
      </c>
      <c r="J445" s="63">
        <v>0.39752941176470585</v>
      </c>
    </row>
    <row r="446" spans="9:10">
      <c r="I446" s="64">
        <v>426000</v>
      </c>
      <c r="J446" s="63">
        <v>0.3975352112676056</v>
      </c>
    </row>
    <row r="447" spans="9:10">
      <c r="I447" s="64">
        <v>427000</v>
      </c>
      <c r="J447" s="63">
        <v>0.39754098360655737</v>
      </c>
    </row>
    <row r="448" spans="9:10">
      <c r="I448" s="64">
        <v>428000</v>
      </c>
      <c r="J448" s="63">
        <v>0.39754672897196264</v>
      </c>
    </row>
    <row r="449" spans="9:10">
      <c r="I449" s="64">
        <v>429000</v>
      </c>
      <c r="J449" s="63">
        <v>0.39755244755244756</v>
      </c>
    </row>
    <row r="450" spans="9:10">
      <c r="I450" s="64">
        <v>430000</v>
      </c>
      <c r="J450" s="63">
        <v>0.39755813953488373</v>
      </c>
    </row>
    <row r="451" spans="9:10">
      <c r="I451" s="64">
        <v>431000</v>
      </c>
      <c r="J451" s="63">
        <v>0.39756380510440836</v>
      </c>
    </row>
    <row r="452" spans="9:10">
      <c r="I452" s="64">
        <v>432000</v>
      </c>
      <c r="J452" s="63">
        <v>0.39756944444444442</v>
      </c>
    </row>
    <row r="453" spans="9:10">
      <c r="I453" s="64">
        <v>433000</v>
      </c>
      <c r="J453" s="63">
        <v>0.39757505773672058</v>
      </c>
    </row>
    <row r="454" spans="9:10">
      <c r="I454" s="64">
        <v>434000</v>
      </c>
      <c r="J454" s="63">
        <v>0.39758064516129032</v>
      </c>
    </row>
    <row r="455" spans="9:10">
      <c r="I455" s="64">
        <v>435000</v>
      </c>
      <c r="J455" s="63">
        <v>0.39758620689655177</v>
      </c>
    </row>
    <row r="456" spans="9:10">
      <c r="I456" s="64">
        <v>436000</v>
      </c>
      <c r="J456" s="63">
        <v>0.39759174311926609</v>
      </c>
    </row>
    <row r="457" spans="9:10">
      <c r="I457" s="64">
        <v>437000</v>
      </c>
      <c r="J457" s="63">
        <v>0.39759725400457668</v>
      </c>
    </row>
    <row r="458" spans="9:10">
      <c r="I458" s="64">
        <v>438000</v>
      </c>
      <c r="J458" s="63">
        <v>0.39760273972602739</v>
      </c>
    </row>
    <row r="459" spans="9:10">
      <c r="I459" s="64">
        <v>439000</v>
      </c>
      <c r="J459" s="63">
        <v>0.39760820045558087</v>
      </c>
    </row>
    <row r="460" spans="9:10">
      <c r="I460" s="64">
        <v>440000</v>
      </c>
      <c r="J460" s="63">
        <v>0.39761363636363634</v>
      </c>
    </row>
    <row r="461" spans="9:10">
      <c r="I461" s="64">
        <v>441000</v>
      </c>
      <c r="J461" s="63">
        <v>0.39761904761904759</v>
      </c>
    </row>
    <row r="462" spans="9:10">
      <c r="I462" s="64">
        <v>442000</v>
      </c>
      <c r="J462" s="63">
        <v>0.39762443438914025</v>
      </c>
    </row>
    <row r="463" spans="9:10">
      <c r="I463" s="64">
        <v>443000</v>
      </c>
      <c r="J463" s="63">
        <v>0.39762979683972915</v>
      </c>
    </row>
    <row r="464" spans="9:10">
      <c r="I464" s="64">
        <v>444000</v>
      </c>
      <c r="J464" s="63">
        <v>0.39763513513513515</v>
      </c>
    </row>
    <row r="465" spans="9:10">
      <c r="I465" s="64">
        <v>445000</v>
      </c>
      <c r="J465" s="63">
        <v>0.39764044943820226</v>
      </c>
    </row>
    <row r="466" spans="9:10">
      <c r="I466" s="64">
        <v>446000</v>
      </c>
      <c r="J466" s="63">
        <v>0.39764573991031393</v>
      </c>
    </row>
    <row r="467" spans="9:10">
      <c r="I467" s="64">
        <v>447000</v>
      </c>
      <c r="J467" s="63">
        <v>0.3976510067114094</v>
      </c>
    </row>
    <row r="468" spans="9:10">
      <c r="I468" s="64">
        <v>448000</v>
      </c>
      <c r="J468" s="63">
        <v>0.39765624999999999</v>
      </c>
    </row>
    <row r="469" spans="9:10">
      <c r="I469" s="64">
        <v>449000</v>
      </c>
      <c r="J469" s="63">
        <v>0.39766146993318485</v>
      </c>
    </row>
    <row r="470" spans="9:10">
      <c r="I470" s="64">
        <v>450000</v>
      </c>
      <c r="J470" s="63">
        <v>0.39766666666666667</v>
      </c>
    </row>
    <row r="471" spans="9:10">
      <c r="I471" s="64">
        <v>451000</v>
      </c>
      <c r="J471" s="63">
        <v>0.39767184035476716</v>
      </c>
    </row>
    <row r="472" spans="9:10">
      <c r="I472" s="64">
        <v>452000</v>
      </c>
      <c r="J472" s="63">
        <v>0.39767699115044247</v>
      </c>
    </row>
    <row r="473" spans="9:10">
      <c r="I473" s="64">
        <v>453000</v>
      </c>
      <c r="J473" s="63">
        <v>0.397682119205298</v>
      </c>
    </row>
    <row r="474" spans="9:10">
      <c r="I474" s="64">
        <v>454000</v>
      </c>
      <c r="J474" s="63">
        <v>0.39768722466960355</v>
      </c>
    </row>
    <row r="475" spans="9:10">
      <c r="I475" s="64">
        <v>455000</v>
      </c>
      <c r="J475" s="63">
        <v>0.39769230769230768</v>
      </c>
    </row>
    <row r="476" spans="9:10">
      <c r="I476" s="64">
        <v>456000</v>
      </c>
      <c r="J476" s="63">
        <v>0.39769736842105263</v>
      </c>
    </row>
    <row r="477" spans="9:10">
      <c r="I477" s="64">
        <v>457000</v>
      </c>
      <c r="J477" s="63">
        <v>0.39770240700218823</v>
      </c>
    </row>
    <row r="478" spans="9:10">
      <c r="I478" s="64">
        <v>458000</v>
      </c>
      <c r="J478" s="63">
        <v>0.39770742358078603</v>
      </c>
    </row>
    <row r="479" spans="9:10">
      <c r="I479" s="64">
        <v>459000</v>
      </c>
      <c r="J479" s="63">
        <v>0.39771241830065357</v>
      </c>
    </row>
    <row r="480" spans="9:10">
      <c r="I480" s="64">
        <v>460000</v>
      </c>
      <c r="J480" s="63">
        <v>0.3977173913043478</v>
      </c>
    </row>
    <row r="481" spans="9:10">
      <c r="I481" s="64">
        <v>461000</v>
      </c>
      <c r="J481" s="63">
        <v>0.39772234273318874</v>
      </c>
    </row>
    <row r="482" spans="9:10">
      <c r="I482" s="64">
        <v>462000</v>
      </c>
      <c r="J482" s="63">
        <v>0.39772727272727276</v>
      </c>
    </row>
    <row r="483" spans="9:10">
      <c r="I483" s="64">
        <v>463000</v>
      </c>
      <c r="J483" s="63">
        <v>0.39773218142548594</v>
      </c>
    </row>
    <row r="484" spans="9:10">
      <c r="I484" s="64">
        <v>464000</v>
      </c>
      <c r="J484" s="63">
        <v>0.39773706896551725</v>
      </c>
    </row>
    <row r="485" spans="9:10">
      <c r="I485" s="64">
        <v>465000</v>
      </c>
      <c r="J485" s="63">
        <v>0.39774193548387099</v>
      </c>
    </row>
    <row r="486" spans="9:10">
      <c r="I486" s="64">
        <v>466000</v>
      </c>
      <c r="J486" s="63">
        <v>0.3977467811158798</v>
      </c>
    </row>
    <row r="487" spans="9:10">
      <c r="I487" s="64">
        <v>467000</v>
      </c>
      <c r="J487" s="63">
        <v>0.39775160599571735</v>
      </c>
    </row>
    <row r="488" spans="9:10">
      <c r="I488" s="64">
        <v>468000</v>
      </c>
      <c r="J488" s="63">
        <v>0.39775641025641029</v>
      </c>
    </row>
    <row r="489" spans="9:10">
      <c r="I489" s="64">
        <v>469000</v>
      </c>
      <c r="J489" s="63">
        <v>0.39776119402985077</v>
      </c>
    </row>
    <row r="490" spans="9:10">
      <c r="I490" s="64">
        <v>470000</v>
      </c>
      <c r="J490" s="63">
        <v>0.39776595744680854</v>
      </c>
    </row>
    <row r="491" spans="9:10">
      <c r="I491" s="64">
        <v>471000</v>
      </c>
      <c r="J491" s="63">
        <v>0.3977707006369427</v>
      </c>
    </row>
    <row r="492" spans="9:10">
      <c r="I492" s="64">
        <v>472000</v>
      </c>
      <c r="J492" s="63">
        <v>0.39777542372881358</v>
      </c>
    </row>
    <row r="493" spans="9:10">
      <c r="I493" s="64">
        <v>473000</v>
      </c>
      <c r="J493" s="63">
        <v>0.39778012684989428</v>
      </c>
    </row>
    <row r="494" spans="9:10">
      <c r="I494" s="64">
        <v>474000</v>
      </c>
      <c r="J494" s="63">
        <v>0.39778481012658229</v>
      </c>
    </row>
    <row r="495" spans="9:10">
      <c r="I495" s="64">
        <v>475000</v>
      </c>
      <c r="J495" s="63">
        <v>0.39778947368421053</v>
      </c>
    </row>
    <row r="496" spans="9:10">
      <c r="I496" s="64">
        <v>476000</v>
      </c>
      <c r="J496" s="63">
        <v>0.39779411764705885</v>
      </c>
    </row>
    <row r="497" spans="9:10">
      <c r="I497" s="64">
        <v>477000</v>
      </c>
      <c r="J497" s="63">
        <v>0.3977987421383648</v>
      </c>
    </row>
    <row r="498" spans="9:10">
      <c r="I498" s="64">
        <v>478000</v>
      </c>
      <c r="J498" s="63">
        <v>0.39780334728033473</v>
      </c>
    </row>
    <row r="499" spans="9:10">
      <c r="I499" s="64">
        <v>479000</v>
      </c>
      <c r="J499" s="63">
        <v>0.39780793319415453</v>
      </c>
    </row>
    <row r="500" spans="9:10">
      <c r="I500" s="64">
        <v>480000</v>
      </c>
      <c r="J500" s="63">
        <v>0.39781250000000001</v>
      </c>
    </row>
    <row r="501" spans="9:10">
      <c r="I501" s="64">
        <v>481000</v>
      </c>
      <c r="J501" s="63">
        <v>0.39781704781704785</v>
      </c>
    </row>
    <row r="502" spans="9:10">
      <c r="I502" s="64">
        <v>482000</v>
      </c>
      <c r="J502" s="63">
        <v>0.39782157676348545</v>
      </c>
    </row>
    <row r="503" spans="9:10">
      <c r="I503" s="64">
        <v>483000</v>
      </c>
      <c r="J503" s="63">
        <v>0.39782608695652172</v>
      </c>
    </row>
    <row r="504" spans="9:10">
      <c r="I504" s="64">
        <v>484000</v>
      </c>
      <c r="J504" s="63">
        <v>0.39783057851239667</v>
      </c>
    </row>
    <row r="505" spans="9:10">
      <c r="I505" s="64">
        <v>485000</v>
      </c>
      <c r="J505" s="63">
        <v>0.39783505154639176</v>
      </c>
    </row>
    <row r="506" spans="9:10">
      <c r="I506" s="64">
        <v>486000</v>
      </c>
      <c r="J506" s="63">
        <v>0.39783950617283947</v>
      </c>
    </row>
    <row r="507" spans="9:10">
      <c r="I507" s="64">
        <v>487000</v>
      </c>
      <c r="J507" s="63">
        <v>0.39784394250513344</v>
      </c>
    </row>
    <row r="508" spans="9:10">
      <c r="I508" s="64">
        <v>488000</v>
      </c>
      <c r="J508" s="63">
        <v>0.3978483606557377</v>
      </c>
    </row>
    <row r="509" spans="9:10">
      <c r="I509" s="64">
        <v>489000</v>
      </c>
      <c r="J509" s="63">
        <v>0.39785276073619635</v>
      </c>
    </row>
    <row r="510" spans="9:10">
      <c r="I510" s="64">
        <v>490000</v>
      </c>
      <c r="J510" s="63">
        <v>0.39785714285714285</v>
      </c>
    </row>
    <row r="511" spans="9:10">
      <c r="I511" s="64">
        <v>491000</v>
      </c>
      <c r="J511" s="63">
        <v>0.39786150712830959</v>
      </c>
    </row>
    <row r="512" spans="9:10">
      <c r="I512" s="64">
        <v>492000</v>
      </c>
      <c r="J512" s="63">
        <v>0.39786585365853661</v>
      </c>
    </row>
    <row r="513" spans="9:10">
      <c r="I513" s="64">
        <v>493000</v>
      </c>
      <c r="J513" s="63">
        <v>0.39787018255578088</v>
      </c>
    </row>
    <row r="514" spans="9:10">
      <c r="I514" s="64">
        <v>494000</v>
      </c>
      <c r="J514" s="63">
        <v>0.39787449392712554</v>
      </c>
    </row>
    <row r="515" spans="9:10">
      <c r="I515" s="64">
        <v>495000</v>
      </c>
      <c r="J515" s="63">
        <v>0.39787878787878789</v>
      </c>
    </row>
    <row r="516" spans="9:10">
      <c r="I516" s="64">
        <v>496000</v>
      </c>
      <c r="J516" s="63">
        <v>0.39788306451612904</v>
      </c>
    </row>
    <row r="517" spans="9:10">
      <c r="I517" s="64">
        <v>497000</v>
      </c>
      <c r="J517" s="63">
        <v>0.397887323943662</v>
      </c>
    </row>
    <row r="518" spans="9:10">
      <c r="I518" s="64">
        <v>498000</v>
      </c>
      <c r="J518" s="63">
        <v>0.39789156626506023</v>
      </c>
    </row>
    <row r="519" spans="9:10">
      <c r="I519" s="64">
        <v>499000</v>
      </c>
      <c r="J519" s="63">
        <v>0.39789579158316635</v>
      </c>
    </row>
    <row r="520" spans="9:10">
      <c r="I520" s="64">
        <v>500000</v>
      </c>
      <c r="J520" s="63">
        <v>0.39789999999999998</v>
      </c>
    </row>
    <row r="521" spans="9:10">
      <c r="I521" s="64">
        <v>501000</v>
      </c>
      <c r="J521" s="63">
        <v>0.39790419161676649</v>
      </c>
    </row>
    <row r="522" spans="9:10">
      <c r="I522" s="64">
        <v>502000</v>
      </c>
      <c r="J522" s="63">
        <v>0.39790836653386458</v>
      </c>
    </row>
    <row r="523" spans="9:10">
      <c r="I523" s="64">
        <v>503000</v>
      </c>
      <c r="J523" s="63">
        <v>0.39791252485089468</v>
      </c>
    </row>
    <row r="524" spans="9:10">
      <c r="I524" s="64">
        <v>504000</v>
      </c>
      <c r="J524" s="63">
        <v>0.39791666666666664</v>
      </c>
    </row>
    <row r="525" spans="9:10">
      <c r="I525" s="64">
        <v>505000</v>
      </c>
      <c r="J525" s="63">
        <v>0.39792079207920794</v>
      </c>
    </row>
    <row r="526" spans="9:10">
      <c r="I526" s="64">
        <v>506000</v>
      </c>
      <c r="J526" s="63">
        <v>0.39792490118577079</v>
      </c>
    </row>
    <row r="527" spans="9:10">
      <c r="I527" s="64">
        <v>507000</v>
      </c>
      <c r="J527" s="63">
        <v>0.39792899408284022</v>
      </c>
    </row>
    <row r="528" spans="9:10">
      <c r="I528" s="64">
        <v>508000</v>
      </c>
      <c r="J528" s="63">
        <v>0.39793307086614171</v>
      </c>
    </row>
    <row r="529" spans="9:10">
      <c r="I529" s="64">
        <v>509000</v>
      </c>
      <c r="J529" s="63">
        <v>0.39793713163064831</v>
      </c>
    </row>
    <row r="530" spans="9:10">
      <c r="I530" s="64">
        <v>510000</v>
      </c>
      <c r="J530" s="63">
        <v>0.39794117647058824</v>
      </c>
    </row>
    <row r="531" spans="9:10">
      <c r="I531" s="64">
        <v>511000</v>
      </c>
      <c r="J531" s="63">
        <v>0.39794520547945206</v>
      </c>
    </row>
    <row r="532" spans="9:10">
      <c r="I532" s="64">
        <v>512000</v>
      </c>
      <c r="J532" s="63">
        <v>0.39794921875</v>
      </c>
    </row>
    <row r="533" spans="9:10">
      <c r="I533" s="64">
        <v>513000</v>
      </c>
      <c r="J533" s="63">
        <v>0.397953216374269</v>
      </c>
    </row>
    <row r="534" spans="9:10">
      <c r="I534" s="64">
        <v>514000</v>
      </c>
      <c r="J534" s="63">
        <v>0.39795719844357974</v>
      </c>
    </row>
    <row r="535" spans="9:10">
      <c r="I535" s="64">
        <v>515000</v>
      </c>
      <c r="J535" s="63">
        <v>0.39796116504854367</v>
      </c>
    </row>
    <row r="536" spans="9:10">
      <c r="I536" s="64">
        <v>516000</v>
      </c>
      <c r="J536" s="63">
        <v>0.39796511627906972</v>
      </c>
    </row>
    <row r="537" spans="9:10">
      <c r="I537" s="64">
        <v>517000</v>
      </c>
      <c r="J537" s="63">
        <v>0.3979690522243714</v>
      </c>
    </row>
    <row r="538" spans="9:10">
      <c r="I538" s="64">
        <v>518000</v>
      </c>
      <c r="J538" s="63">
        <v>0.39797297297297302</v>
      </c>
    </row>
    <row r="539" spans="9:10">
      <c r="I539" s="64">
        <v>519000</v>
      </c>
      <c r="J539" s="63">
        <v>0.39797687861271674</v>
      </c>
    </row>
    <row r="540" spans="9:10">
      <c r="I540" s="64">
        <v>520000</v>
      </c>
      <c r="J540" s="63">
        <v>0.39798076923076919</v>
      </c>
    </row>
    <row r="541" spans="9:10">
      <c r="I541" s="64">
        <v>521000</v>
      </c>
      <c r="J541" s="63">
        <v>0.39798464491362767</v>
      </c>
    </row>
    <row r="542" spans="9:10">
      <c r="I542" s="64">
        <v>522000</v>
      </c>
      <c r="J542" s="63">
        <v>0.39798850574712646</v>
      </c>
    </row>
    <row r="543" spans="9:10">
      <c r="I543" s="64">
        <v>523000</v>
      </c>
      <c r="J543" s="63">
        <v>0.39799235181644355</v>
      </c>
    </row>
    <row r="544" spans="9:10">
      <c r="I544" s="64">
        <v>524000</v>
      </c>
      <c r="J544" s="63">
        <v>0.39799618320610686</v>
      </c>
    </row>
    <row r="545" spans="9:10">
      <c r="I545" s="64">
        <v>525000</v>
      </c>
      <c r="J545" s="63">
        <v>0.39799999999999996</v>
      </c>
    </row>
    <row r="546" spans="9:10">
      <c r="I546" s="64">
        <v>526000</v>
      </c>
      <c r="J546" s="63">
        <v>0.39800380228136883</v>
      </c>
    </row>
    <row r="547" spans="9:10">
      <c r="I547" s="64">
        <v>527000</v>
      </c>
      <c r="J547" s="63">
        <v>0.39800759013282727</v>
      </c>
    </row>
    <row r="548" spans="9:10">
      <c r="I548" s="64">
        <v>528000</v>
      </c>
      <c r="J548" s="63">
        <v>0.39801136363636369</v>
      </c>
    </row>
    <row r="549" spans="9:10">
      <c r="I549" s="64">
        <v>529000</v>
      </c>
      <c r="J549" s="63">
        <v>0.39801512287334595</v>
      </c>
    </row>
    <row r="550" spans="9:10">
      <c r="I550" s="64">
        <v>530000</v>
      </c>
      <c r="J550" s="63">
        <v>0.39801886792452834</v>
      </c>
    </row>
    <row r="551" spans="9:10">
      <c r="I551" s="64">
        <v>531000</v>
      </c>
      <c r="J551" s="63">
        <v>0.39802259887005648</v>
      </c>
    </row>
    <row r="552" spans="9:10">
      <c r="I552" s="64">
        <v>532000</v>
      </c>
      <c r="J552" s="63">
        <v>0.39802631578947373</v>
      </c>
    </row>
    <row r="553" spans="9:10">
      <c r="I553" s="64">
        <v>533000</v>
      </c>
      <c r="J553" s="63">
        <v>0.39803001876172611</v>
      </c>
    </row>
    <row r="554" spans="9:10">
      <c r="I554" s="64">
        <v>534000</v>
      </c>
      <c r="J554" s="63">
        <v>0.39803370786516851</v>
      </c>
    </row>
    <row r="555" spans="9:10">
      <c r="I555" s="64">
        <v>535000</v>
      </c>
      <c r="J555" s="63">
        <v>0.39803738317757009</v>
      </c>
    </row>
    <row r="556" spans="9:10">
      <c r="I556" s="64">
        <v>536000</v>
      </c>
      <c r="J556" s="63">
        <v>0.39804104477611946</v>
      </c>
    </row>
    <row r="557" spans="9:10">
      <c r="I557" s="64">
        <v>537000</v>
      </c>
      <c r="J557" s="63">
        <v>0.39804469273743015</v>
      </c>
    </row>
    <row r="558" spans="9:10">
      <c r="I558" s="64">
        <v>538000</v>
      </c>
      <c r="J558" s="63">
        <v>0.39804832713754651</v>
      </c>
    </row>
    <row r="559" spans="9:10">
      <c r="I559" s="64">
        <v>539000</v>
      </c>
      <c r="J559" s="63">
        <v>0.39805194805194805</v>
      </c>
    </row>
    <row r="560" spans="9:10">
      <c r="I560" s="64">
        <v>540000</v>
      </c>
      <c r="J560" s="63">
        <v>0.39805555555555561</v>
      </c>
    </row>
    <row r="561" spans="9:10">
      <c r="I561" s="64">
        <v>541000</v>
      </c>
      <c r="J561" s="63">
        <v>0.39805914972273571</v>
      </c>
    </row>
    <row r="562" spans="9:10">
      <c r="I562" s="64">
        <v>542000</v>
      </c>
      <c r="J562" s="63">
        <v>0.39806273062730624</v>
      </c>
    </row>
    <row r="563" spans="9:10">
      <c r="I563" s="64">
        <v>543000</v>
      </c>
      <c r="J563" s="63">
        <v>0.39806629834254148</v>
      </c>
    </row>
    <row r="564" spans="9:10">
      <c r="I564" s="64">
        <v>544000</v>
      </c>
      <c r="J564" s="63">
        <v>0.39806985294117647</v>
      </c>
    </row>
    <row r="565" spans="9:10">
      <c r="I565" s="64">
        <v>545000</v>
      </c>
      <c r="J565" s="63">
        <v>0.39807339449541285</v>
      </c>
    </row>
    <row r="566" spans="9:10">
      <c r="I566" s="64">
        <v>546000</v>
      </c>
      <c r="J566" s="63">
        <v>0.39807692307692305</v>
      </c>
    </row>
    <row r="567" spans="9:10">
      <c r="I567" s="64">
        <v>547000</v>
      </c>
      <c r="J567" s="63">
        <v>0.39808043875685556</v>
      </c>
    </row>
    <row r="568" spans="9:10">
      <c r="I568" s="64">
        <v>548000</v>
      </c>
      <c r="J568" s="63">
        <v>0.39808394160583943</v>
      </c>
    </row>
    <row r="569" spans="9:10">
      <c r="I569" s="64">
        <v>549000</v>
      </c>
      <c r="J569" s="63">
        <v>0.39808743169398908</v>
      </c>
    </row>
    <row r="570" spans="9:10">
      <c r="I570" s="64">
        <v>550000</v>
      </c>
      <c r="J570" s="63">
        <v>0.39809090909090911</v>
      </c>
    </row>
    <row r="571" spans="9:10">
      <c r="I571" s="64">
        <v>551000</v>
      </c>
      <c r="J571" s="63">
        <v>0.39809437386569879</v>
      </c>
    </row>
    <row r="572" spans="9:10">
      <c r="I572" s="64">
        <v>552000</v>
      </c>
      <c r="J572" s="63">
        <v>0.39809782608695649</v>
      </c>
    </row>
    <row r="573" spans="9:10">
      <c r="I573" s="64">
        <v>553000</v>
      </c>
      <c r="J573" s="63">
        <v>0.39810126582278477</v>
      </c>
    </row>
    <row r="574" spans="9:10">
      <c r="I574" s="64">
        <v>554000</v>
      </c>
      <c r="J574" s="63">
        <v>0.39810469314079422</v>
      </c>
    </row>
    <row r="575" spans="9:10">
      <c r="I575" s="64">
        <v>555000</v>
      </c>
      <c r="J575" s="63">
        <v>0.39810810810810815</v>
      </c>
    </row>
    <row r="576" spans="9:10">
      <c r="I576" s="64">
        <v>556000</v>
      </c>
      <c r="J576" s="63">
        <v>0.39811151079136692</v>
      </c>
    </row>
    <row r="577" spans="9:10">
      <c r="I577" s="64">
        <v>557000</v>
      </c>
      <c r="J577" s="63">
        <v>0.39811490125673255</v>
      </c>
    </row>
    <row r="578" spans="9:10">
      <c r="I578" s="64">
        <v>558000</v>
      </c>
      <c r="J578" s="63">
        <v>0.39811827956989249</v>
      </c>
    </row>
    <row r="579" spans="9:10">
      <c r="I579" s="64">
        <v>559000</v>
      </c>
      <c r="J579" s="63">
        <v>0.39812164579606441</v>
      </c>
    </row>
    <row r="580" spans="9:10">
      <c r="I580" s="64">
        <v>560000</v>
      </c>
      <c r="J580" s="63">
        <v>0.39812500000000001</v>
      </c>
    </row>
    <row r="581" spans="9:10">
      <c r="I581" s="64">
        <v>561000</v>
      </c>
      <c r="J581" s="63">
        <v>0.39812834224598931</v>
      </c>
    </row>
    <row r="582" spans="9:10">
      <c r="I582" s="64">
        <v>562000</v>
      </c>
      <c r="J582" s="63">
        <v>0.39813167259786475</v>
      </c>
    </row>
    <row r="583" spans="9:10">
      <c r="I583" s="64">
        <v>563000</v>
      </c>
      <c r="J583" s="63">
        <v>0.39813499111900535</v>
      </c>
    </row>
    <row r="584" spans="9:10">
      <c r="I584" s="64">
        <v>564000</v>
      </c>
      <c r="J584" s="63">
        <v>0.39813829787234045</v>
      </c>
    </row>
    <row r="585" spans="9:10">
      <c r="I585" s="64">
        <v>565000</v>
      </c>
      <c r="J585" s="63">
        <v>0.398141592920354</v>
      </c>
    </row>
    <row r="586" spans="9:10">
      <c r="I586" s="64">
        <v>566000</v>
      </c>
      <c r="J586" s="63">
        <v>0.39814487632508838</v>
      </c>
    </row>
    <row r="587" spans="9:10">
      <c r="I587" s="64">
        <v>567000</v>
      </c>
      <c r="J587" s="63">
        <v>0.3981481481481482</v>
      </c>
    </row>
    <row r="588" spans="9:10">
      <c r="I588" s="64">
        <v>568000</v>
      </c>
      <c r="J588" s="63">
        <v>0.39815140845070424</v>
      </c>
    </row>
    <row r="589" spans="9:10">
      <c r="I589" s="64">
        <v>569000</v>
      </c>
      <c r="J589" s="63">
        <v>0.39815465729349742</v>
      </c>
    </row>
    <row r="590" spans="9:10">
      <c r="I590" s="64">
        <v>570000</v>
      </c>
      <c r="J590" s="63">
        <v>0.39815789473684216</v>
      </c>
    </row>
    <row r="591" spans="9:10">
      <c r="I591" s="64">
        <v>571000</v>
      </c>
      <c r="J591" s="63">
        <v>0.39816112084063049</v>
      </c>
    </row>
    <row r="592" spans="9:10">
      <c r="I592" s="64">
        <v>572000</v>
      </c>
      <c r="J592" s="63">
        <v>0.39816433566433568</v>
      </c>
    </row>
    <row r="593" spans="9:10">
      <c r="I593" s="64">
        <v>573000</v>
      </c>
      <c r="J593" s="63">
        <v>0.39816753926701576</v>
      </c>
    </row>
    <row r="594" spans="9:10">
      <c r="I594" s="64">
        <v>574000</v>
      </c>
      <c r="J594" s="63">
        <v>0.39817073170731709</v>
      </c>
    </row>
    <row r="595" spans="9:10">
      <c r="I595" s="64">
        <v>575000</v>
      </c>
      <c r="J595" s="63">
        <v>0.39817391304347832</v>
      </c>
    </row>
    <row r="596" spans="9:10">
      <c r="I596" s="64">
        <v>576000</v>
      </c>
      <c r="J596" s="63">
        <v>0.39817708333333335</v>
      </c>
    </row>
    <row r="597" spans="9:10">
      <c r="I597" s="64">
        <v>577000</v>
      </c>
      <c r="J597" s="63">
        <v>0.3981802426343154</v>
      </c>
    </row>
    <row r="598" spans="9:10">
      <c r="I598" s="64">
        <v>578000</v>
      </c>
      <c r="J598" s="63">
        <v>0.39818339100346023</v>
      </c>
    </row>
    <row r="599" spans="9:10">
      <c r="I599" s="64">
        <v>579000</v>
      </c>
      <c r="J599" s="63">
        <v>0.39818652849740938</v>
      </c>
    </row>
    <row r="600" spans="9:10">
      <c r="I600" s="64">
        <v>580000</v>
      </c>
      <c r="J600" s="63">
        <v>0.39818965517241384</v>
      </c>
    </row>
    <row r="601" spans="9:10">
      <c r="I601" s="64">
        <v>581000</v>
      </c>
      <c r="J601" s="63">
        <v>0.39819277108433737</v>
      </c>
    </row>
    <row r="602" spans="9:10">
      <c r="I602" s="64">
        <v>582000</v>
      </c>
      <c r="J602" s="63">
        <v>0.39819587628865982</v>
      </c>
    </row>
    <row r="603" spans="9:10">
      <c r="I603" s="64">
        <v>583000</v>
      </c>
      <c r="J603" s="63">
        <v>0.39819897084048028</v>
      </c>
    </row>
    <row r="604" spans="9:10">
      <c r="I604" s="64">
        <v>584000</v>
      </c>
      <c r="J604" s="63">
        <v>0.39820205479452059</v>
      </c>
    </row>
    <row r="605" spans="9:10">
      <c r="I605" s="64">
        <v>585000</v>
      </c>
      <c r="J605" s="63">
        <v>0.39820512820512821</v>
      </c>
    </row>
    <row r="606" spans="9:10">
      <c r="I606" s="64">
        <v>586000</v>
      </c>
      <c r="J606" s="63">
        <v>0.39820819112627986</v>
      </c>
    </row>
    <row r="607" spans="9:10">
      <c r="I607" s="64">
        <v>587000</v>
      </c>
      <c r="J607" s="63">
        <v>0.39821124361158433</v>
      </c>
    </row>
    <row r="608" spans="9:10">
      <c r="I608" s="64">
        <v>588000</v>
      </c>
      <c r="J608" s="63">
        <v>0.39821428571428569</v>
      </c>
    </row>
    <row r="609" spans="9:10">
      <c r="I609" s="64">
        <v>589000</v>
      </c>
      <c r="J609" s="63">
        <v>0.39821731748726658</v>
      </c>
    </row>
    <row r="610" spans="9:10">
      <c r="I610" s="64">
        <v>590000</v>
      </c>
      <c r="J610" s="63">
        <v>0.39822033898305087</v>
      </c>
    </row>
    <row r="611" spans="9:10">
      <c r="I611" s="64">
        <v>591000</v>
      </c>
      <c r="J611" s="63">
        <v>0.39822335025380712</v>
      </c>
    </row>
    <row r="612" spans="9:10">
      <c r="I612" s="64">
        <v>592000</v>
      </c>
      <c r="J612" s="63">
        <v>0.39822635135135137</v>
      </c>
    </row>
    <row r="613" spans="9:10">
      <c r="I613" s="64">
        <v>593000</v>
      </c>
      <c r="J613" s="63">
        <v>0.39822934232715007</v>
      </c>
    </row>
    <row r="614" spans="9:10">
      <c r="I614" s="64">
        <v>594000</v>
      </c>
      <c r="J614" s="63">
        <v>0.39823232323232327</v>
      </c>
    </row>
    <row r="615" spans="9:10">
      <c r="I615" s="64">
        <v>595000</v>
      </c>
      <c r="J615" s="63">
        <v>0.39823529411764702</v>
      </c>
    </row>
    <row r="616" spans="9:10">
      <c r="I616" s="64">
        <v>596000</v>
      </c>
      <c r="J616" s="63">
        <v>0.39823825503355709</v>
      </c>
    </row>
    <row r="617" spans="9:10">
      <c r="I617" s="64">
        <v>597000</v>
      </c>
      <c r="J617" s="63">
        <v>0.39824120603015079</v>
      </c>
    </row>
    <row r="618" spans="9:10">
      <c r="I618" s="64">
        <v>598000</v>
      </c>
      <c r="J618" s="63">
        <v>0.39824414715719064</v>
      </c>
    </row>
    <row r="619" spans="9:10">
      <c r="I619" s="64">
        <v>599000</v>
      </c>
      <c r="J619" s="63">
        <v>0.39824707846410684</v>
      </c>
    </row>
    <row r="620" spans="9:10">
      <c r="I620" s="64">
        <v>600000</v>
      </c>
      <c r="J620" s="63">
        <v>0.39825000000000005</v>
      </c>
    </row>
    <row r="621" spans="9:10">
      <c r="I621" s="64">
        <v>601000</v>
      </c>
      <c r="J621" s="63">
        <v>0.39825291181364392</v>
      </c>
    </row>
    <row r="622" spans="9:10">
      <c r="I622" s="64">
        <v>602000</v>
      </c>
      <c r="J622" s="63">
        <v>0.39825581395348836</v>
      </c>
    </row>
    <row r="623" spans="9:10">
      <c r="I623" s="64">
        <v>603000</v>
      </c>
      <c r="J623" s="63">
        <v>0.39825870646766171</v>
      </c>
    </row>
    <row r="624" spans="9:10">
      <c r="I624" s="64">
        <v>604000</v>
      </c>
      <c r="J624" s="63">
        <v>0.39826158940397349</v>
      </c>
    </row>
    <row r="625" spans="9:10">
      <c r="I625" s="64">
        <v>605000</v>
      </c>
      <c r="J625" s="63">
        <v>0.3982644628099174</v>
      </c>
    </row>
    <row r="626" spans="9:10">
      <c r="I626" s="64">
        <v>606000</v>
      </c>
      <c r="J626" s="63">
        <v>0.39826732673267329</v>
      </c>
    </row>
    <row r="627" spans="9:10">
      <c r="I627" s="64">
        <v>607000</v>
      </c>
      <c r="J627" s="63">
        <v>0.3982701812191104</v>
      </c>
    </row>
    <row r="628" spans="9:10">
      <c r="I628" s="64">
        <v>608000</v>
      </c>
      <c r="J628" s="63">
        <v>0.39827302631578948</v>
      </c>
    </row>
    <row r="629" spans="9:10">
      <c r="I629" s="64">
        <v>609000</v>
      </c>
      <c r="J629" s="63">
        <v>0.39827586206896554</v>
      </c>
    </row>
    <row r="630" spans="9:10">
      <c r="I630" s="64">
        <v>610000</v>
      </c>
      <c r="J630" s="63">
        <v>0.3982786885245902</v>
      </c>
    </row>
    <row r="631" spans="9:10">
      <c r="I631" s="64">
        <v>611000</v>
      </c>
      <c r="J631" s="63">
        <v>0.39828150572831428</v>
      </c>
    </row>
    <row r="632" spans="9:10">
      <c r="I632" s="64">
        <v>612000</v>
      </c>
      <c r="J632" s="63">
        <v>0.39828431372549022</v>
      </c>
    </row>
    <row r="633" spans="9:10">
      <c r="I633" s="64">
        <v>613000</v>
      </c>
      <c r="J633" s="63">
        <v>0.39828711256117461</v>
      </c>
    </row>
    <row r="634" spans="9:10">
      <c r="I634" s="64">
        <v>614000</v>
      </c>
      <c r="J634" s="63">
        <v>0.39828990228013028</v>
      </c>
    </row>
    <row r="635" spans="9:10">
      <c r="I635" s="64">
        <v>615000</v>
      </c>
      <c r="J635" s="63">
        <v>0.39829268292682929</v>
      </c>
    </row>
    <row r="636" spans="9:10">
      <c r="I636" s="64">
        <v>616000</v>
      </c>
      <c r="J636" s="63">
        <v>0.39829545454545456</v>
      </c>
    </row>
    <row r="637" spans="9:10">
      <c r="I637" s="64">
        <v>617000</v>
      </c>
      <c r="J637" s="63">
        <v>0.39829821717990277</v>
      </c>
    </row>
    <row r="638" spans="9:10">
      <c r="I638" s="64">
        <v>618000</v>
      </c>
      <c r="J638" s="63">
        <v>0.39830097087378641</v>
      </c>
    </row>
    <row r="639" spans="9:10">
      <c r="I639" s="64">
        <v>619000</v>
      </c>
      <c r="J639" s="63">
        <v>0.39830371567043621</v>
      </c>
    </row>
    <row r="640" spans="9:10">
      <c r="I640" s="64">
        <v>620000</v>
      </c>
      <c r="J640" s="63">
        <v>0.39830645161290323</v>
      </c>
    </row>
    <row r="641" spans="9:10">
      <c r="I641" s="64">
        <v>621000</v>
      </c>
      <c r="J641" s="63">
        <v>0.39830917874396138</v>
      </c>
    </row>
    <row r="642" spans="9:10">
      <c r="I642" s="64">
        <v>622000</v>
      </c>
      <c r="J642" s="63">
        <v>0.39831189710610937</v>
      </c>
    </row>
    <row r="643" spans="9:10">
      <c r="I643" s="64">
        <v>623000</v>
      </c>
      <c r="J643" s="63">
        <v>0.39831460674157304</v>
      </c>
    </row>
    <row r="644" spans="9:10">
      <c r="I644" s="64">
        <v>624000</v>
      </c>
      <c r="J644" s="63">
        <v>0.39831730769230766</v>
      </c>
    </row>
    <row r="645" spans="9:10">
      <c r="I645" s="64">
        <v>625000</v>
      </c>
      <c r="J645" s="63">
        <v>0.39832000000000001</v>
      </c>
    </row>
    <row r="646" spans="9:10">
      <c r="I646" s="64">
        <v>626000</v>
      </c>
      <c r="J646" s="63">
        <v>0.39832268370607032</v>
      </c>
    </row>
    <row r="647" spans="9:10">
      <c r="I647" s="64">
        <v>627000</v>
      </c>
      <c r="J647" s="63">
        <v>0.39832535885167469</v>
      </c>
    </row>
    <row r="648" spans="9:10">
      <c r="I648" s="64">
        <v>628000</v>
      </c>
      <c r="J648" s="63">
        <v>0.39832802547770696</v>
      </c>
    </row>
    <row r="649" spans="9:10">
      <c r="I649" s="64">
        <v>629000</v>
      </c>
      <c r="J649" s="63">
        <v>0.39833068362480128</v>
      </c>
    </row>
    <row r="650" spans="9:10">
      <c r="I650" s="64">
        <v>630000</v>
      </c>
      <c r="J650" s="63">
        <v>0.39833333333333337</v>
      </c>
    </row>
    <row r="651" spans="9:10">
      <c r="I651" s="64">
        <v>631000</v>
      </c>
      <c r="J651" s="63">
        <v>0.39833597464342313</v>
      </c>
    </row>
    <row r="652" spans="9:10">
      <c r="I652" s="64">
        <v>632000</v>
      </c>
      <c r="J652" s="63">
        <v>0.39833860759493667</v>
      </c>
    </row>
    <row r="653" spans="9:10">
      <c r="I653" s="64">
        <v>633000</v>
      </c>
      <c r="J653" s="63">
        <v>0.39834123222748818</v>
      </c>
    </row>
    <row r="654" spans="9:10">
      <c r="I654" s="64">
        <v>634000</v>
      </c>
      <c r="J654" s="63">
        <v>0.3983438485804417</v>
      </c>
    </row>
    <row r="655" spans="9:10">
      <c r="I655" s="64">
        <v>635000</v>
      </c>
      <c r="J655" s="63">
        <v>0.39834645669291341</v>
      </c>
    </row>
    <row r="656" spans="9:10">
      <c r="I656" s="64">
        <v>636000</v>
      </c>
      <c r="J656" s="63">
        <v>0.39834905660377362</v>
      </c>
    </row>
    <row r="657" spans="9:10">
      <c r="I657" s="64">
        <v>637000</v>
      </c>
      <c r="J657" s="63">
        <v>0.39835164835164832</v>
      </c>
    </row>
    <row r="658" spans="9:10">
      <c r="I658" s="64">
        <v>638000</v>
      </c>
      <c r="J658" s="63">
        <v>0.39835423197492165</v>
      </c>
    </row>
    <row r="659" spans="9:10">
      <c r="I659" s="64">
        <v>639000</v>
      </c>
      <c r="J659" s="63">
        <v>0.39835680751173713</v>
      </c>
    </row>
    <row r="660" spans="9:10">
      <c r="I660" s="64">
        <v>640000</v>
      </c>
      <c r="J660" s="63">
        <v>0.39835937500000002</v>
      </c>
    </row>
    <row r="661" spans="9:10">
      <c r="I661" s="64">
        <v>641000</v>
      </c>
      <c r="J661" s="63">
        <v>0.39836193447737911</v>
      </c>
    </row>
    <row r="662" spans="9:10">
      <c r="I662" s="64">
        <v>642000</v>
      </c>
      <c r="J662" s="63">
        <v>0.39836448598130847</v>
      </c>
    </row>
    <row r="663" spans="9:10">
      <c r="I663" s="64">
        <v>643000</v>
      </c>
      <c r="J663" s="63">
        <v>0.39836702954898912</v>
      </c>
    </row>
    <row r="664" spans="9:10">
      <c r="I664" s="64">
        <v>644000</v>
      </c>
      <c r="J664" s="63">
        <v>0.39836956521739131</v>
      </c>
    </row>
    <row r="665" spans="9:10">
      <c r="I665" s="64">
        <v>645000</v>
      </c>
      <c r="J665" s="63">
        <v>0.39837209302325582</v>
      </c>
    </row>
    <row r="666" spans="9:10">
      <c r="I666" s="64">
        <v>646000</v>
      </c>
      <c r="J666" s="63">
        <v>0.39837461300309601</v>
      </c>
    </row>
    <row r="667" spans="9:10">
      <c r="I667" s="64">
        <v>647000</v>
      </c>
      <c r="J667" s="63">
        <v>0.39837712519319934</v>
      </c>
    </row>
    <row r="668" spans="9:10">
      <c r="I668" s="64">
        <v>648000</v>
      </c>
      <c r="J668" s="63">
        <v>0.39837962962962964</v>
      </c>
    </row>
    <row r="669" spans="9:10">
      <c r="I669" s="64">
        <v>649000</v>
      </c>
      <c r="J669" s="63">
        <v>0.39838212634822806</v>
      </c>
    </row>
    <row r="670" spans="9:10">
      <c r="I670" s="64">
        <v>650000</v>
      </c>
      <c r="J670" s="63">
        <v>0.39838461538461539</v>
      </c>
    </row>
    <row r="671" spans="9:10">
      <c r="I671" s="64">
        <v>651000</v>
      </c>
      <c r="J671" s="63">
        <v>0.39838709677419354</v>
      </c>
    </row>
    <row r="672" spans="9:10">
      <c r="I672" s="64">
        <v>652000</v>
      </c>
      <c r="J672" s="63">
        <v>0.39838957055214719</v>
      </c>
    </row>
    <row r="673" spans="9:10">
      <c r="I673" s="64">
        <v>653000</v>
      </c>
      <c r="J673" s="63">
        <v>0.39839203675344564</v>
      </c>
    </row>
    <row r="674" spans="9:10">
      <c r="I674" s="64">
        <v>654000</v>
      </c>
      <c r="J674" s="63">
        <v>0.39839449541284405</v>
      </c>
    </row>
    <row r="675" spans="9:10">
      <c r="I675" s="64">
        <v>655000</v>
      </c>
      <c r="J675" s="63">
        <v>0.3983969465648855</v>
      </c>
    </row>
    <row r="676" spans="9:10">
      <c r="I676" s="64">
        <v>656000</v>
      </c>
      <c r="J676" s="63">
        <v>0.39839939024390247</v>
      </c>
    </row>
    <row r="677" spans="9:10">
      <c r="I677" s="64">
        <v>657000</v>
      </c>
      <c r="J677" s="63">
        <v>0.39840182648401828</v>
      </c>
    </row>
    <row r="678" spans="9:10">
      <c r="I678" s="64">
        <v>658000</v>
      </c>
      <c r="J678" s="63">
        <v>0.39840425531914897</v>
      </c>
    </row>
    <row r="679" spans="9:10">
      <c r="I679" s="64">
        <v>659000</v>
      </c>
      <c r="J679" s="63">
        <v>0.39840667678300457</v>
      </c>
    </row>
    <row r="680" spans="9:10">
      <c r="I680" s="64">
        <v>660000</v>
      </c>
      <c r="J680" s="63">
        <v>0.39840909090909093</v>
      </c>
    </row>
    <row r="681" spans="9:10">
      <c r="I681" s="64">
        <v>661000</v>
      </c>
      <c r="J681" s="63">
        <v>0.39841149773071105</v>
      </c>
    </row>
    <row r="682" spans="9:10">
      <c r="I682" s="64">
        <v>662000</v>
      </c>
      <c r="J682" s="63">
        <v>0.39841389728096682</v>
      </c>
    </row>
    <row r="683" spans="9:10">
      <c r="I683" s="64">
        <v>663000</v>
      </c>
      <c r="J683" s="63">
        <v>0.39841628959276015</v>
      </c>
    </row>
    <row r="684" spans="9:10">
      <c r="I684" s="64">
        <v>664000</v>
      </c>
      <c r="J684" s="63">
        <v>0.39841867469879516</v>
      </c>
    </row>
    <row r="685" spans="9:10">
      <c r="I685" s="64">
        <v>665000</v>
      </c>
      <c r="J685" s="63">
        <v>0.39842105263157901</v>
      </c>
    </row>
    <row r="686" spans="9:10">
      <c r="I686" s="64">
        <v>666000</v>
      </c>
      <c r="J686" s="63">
        <v>0.39842342342342341</v>
      </c>
    </row>
    <row r="687" spans="9:10">
      <c r="I687" s="64">
        <v>667000</v>
      </c>
      <c r="J687" s="63">
        <v>0.39842578710644683</v>
      </c>
    </row>
    <row r="688" spans="9:10">
      <c r="I688" s="64">
        <v>668000</v>
      </c>
      <c r="J688" s="63">
        <v>0.39842814371257484</v>
      </c>
    </row>
    <row r="689" spans="9:10">
      <c r="I689" s="64">
        <v>669000</v>
      </c>
      <c r="J689" s="63">
        <v>0.39843049327354257</v>
      </c>
    </row>
    <row r="690" spans="9:10">
      <c r="I690" s="64">
        <v>670000</v>
      </c>
      <c r="J690" s="63">
        <v>0.39843283582089556</v>
      </c>
    </row>
    <row r="691" spans="9:10">
      <c r="I691" s="64">
        <v>671000</v>
      </c>
      <c r="J691" s="63">
        <v>0.39843517138599105</v>
      </c>
    </row>
    <row r="692" spans="9:10">
      <c r="I692" s="64">
        <v>672000</v>
      </c>
      <c r="J692" s="63">
        <v>0.3984375</v>
      </c>
    </row>
    <row r="693" spans="9:10">
      <c r="I693" s="64">
        <v>673000</v>
      </c>
      <c r="J693" s="63">
        <v>0.39843982169390785</v>
      </c>
    </row>
    <row r="694" spans="9:10">
      <c r="I694" s="64">
        <v>674000</v>
      </c>
      <c r="J694" s="63">
        <v>0.39844213649851634</v>
      </c>
    </row>
    <row r="695" spans="9:10">
      <c r="I695" s="64">
        <v>675000</v>
      </c>
      <c r="J695" s="63">
        <v>0.39844444444444443</v>
      </c>
    </row>
    <row r="696" spans="9:10">
      <c r="I696" s="64">
        <v>676000</v>
      </c>
      <c r="J696" s="63">
        <v>0.39844674556213017</v>
      </c>
    </row>
    <row r="697" spans="9:10">
      <c r="I697" s="64">
        <v>677000</v>
      </c>
      <c r="J697" s="63">
        <v>0.39844903988183161</v>
      </c>
    </row>
    <row r="698" spans="9:10">
      <c r="I698" s="64">
        <v>678000</v>
      </c>
      <c r="J698" s="63">
        <v>0.39845132743362832</v>
      </c>
    </row>
    <row r="699" spans="9:10">
      <c r="I699" s="64">
        <v>679000</v>
      </c>
      <c r="J699" s="63">
        <v>0.39845360824742265</v>
      </c>
    </row>
    <row r="700" spans="9:10">
      <c r="I700" s="64">
        <v>680000</v>
      </c>
      <c r="J700" s="63">
        <v>0.39845588235294116</v>
      </c>
    </row>
    <row r="701" spans="9:10">
      <c r="I701" s="64">
        <v>681000</v>
      </c>
      <c r="J701" s="63">
        <v>0.3984581497797357</v>
      </c>
    </row>
    <row r="702" spans="9:10">
      <c r="I702" s="64">
        <v>682000</v>
      </c>
      <c r="J702" s="63">
        <v>0.39846041055718473</v>
      </c>
    </row>
    <row r="703" spans="9:10">
      <c r="I703" s="64">
        <v>683000</v>
      </c>
      <c r="J703" s="63">
        <v>0.39846266471449487</v>
      </c>
    </row>
    <row r="704" spans="9:10">
      <c r="I704" s="64">
        <v>684000</v>
      </c>
      <c r="J704" s="63">
        <v>0.3984649122807018</v>
      </c>
    </row>
    <row r="705" spans="9:10">
      <c r="I705" s="64">
        <v>685000</v>
      </c>
      <c r="J705" s="63">
        <v>0.39846715328467158</v>
      </c>
    </row>
    <row r="706" spans="9:10">
      <c r="I706" s="64">
        <v>686000</v>
      </c>
      <c r="J706" s="63">
        <v>0.39846938775510204</v>
      </c>
    </row>
    <row r="707" spans="9:10">
      <c r="I707" s="64">
        <v>687000</v>
      </c>
      <c r="J707" s="63">
        <v>0.39847161572052403</v>
      </c>
    </row>
    <row r="708" spans="9:10">
      <c r="I708" s="64">
        <v>688000</v>
      </c>
      <c r="J708" s="63">
        <v>0.39847383720930235</v>
      </c>
    </row>
    <row r="709" spans="9:10">
      <c r="I709" s="64">
        <v>689000</v>
      </c>
      <c r="J709" s="63">
        <v>0.39847605224963717</v>
      </c>
    </row>
    <row r="710" spans="9:10">
      <c r="I710" s="64">
        <v>690000</v>
      </c>
      <c r="J710" s="63">
        <v>0.39847826086956523</v>
      </c>
    </row>
    <row r="711" spans="9:10">
      <c r="I711" s="64">
        <v>691000</v>
      </c>
      <c r="J711" s="63">
        <v>0.39848046309696095</v>
      </c>
    </row>
    <row r="712" spans="9:10">
      <c r="I712" s="64">
        <v>692000</v>
      </c>
      <c r="J712" s="63">
        <v>0.39848265895953761</v>
      </c>
    </row>
    <row r="713" spans="9:10">
      <c r="I713" s="64">
        <v>693000</v>
      </c>
      <c r="J713" s="63">
        <v>0.3984848484848485</v>
      </c>
    </row>
    <row r="714" spans="9:10">
      <c r="I714" s="64">
        <v>694000</v>
      </c>
      <c r="J714" s="63">
        <v>0.39848703170028821</v>
      </c>
    </row>
    <row r="715" spans="9:10">
      <c r="I715" s="64">
        <v>695000</v>
      </c>
      <c r="J715" s="63">
        <v>0.39848920863309356</v>
      </c>
    </row>
    <row r="716" spans="9:10">
      <c r="I716" s="64">
        <v>696000</v>
      </c>
      <c r="J716" s="63">
        <v>0.39849137931034484</v>
      </c>
    </row>
    <row r="717" spans="9:10">
      <c r="I717" s="64">
        <v>697000</v>
      </c>
      <c r="J717" s="63">
        <v>0.39849354375896701</v>
      </c>
    </row>
    <row r="718" spans="9:10">
      <c r="I718" s="64">
        <v>698000</v>
      </c>
      <c r="J718" s="63">
        <v>0.3984957020057307</v>
      </c>
    </row>
    <row r="719" spans="9:10">
      <c r="I719" s="64">
        <v>699000</v>
      </c>
      <c r="J719" s="63">
        <v>0.39849785407725324</v>
      </c>
    </row>
    <row r="720" spans="9:10">
      <c r="I720" s="64">
        <v>700000</v>
      </c>
      <c r="J720" s="63">
        <v>0.39850000000000002</v>
      </c>
    </row>
    <row r="721" spans="9:10">
      <c r="I721" s="64">
        <v>701000</v>
      </c>
      <c r="J721" s="63">
        <v>0.39850213980028526</v>
      </c>
    </row>
    <row r="722" spans="9:10">
      <c r="I722" s="64">
        <v>702000</v>
      </c>
      <c r="J722" s="63">
        <v>0.39850427350427353</v>
      </c>
    </row>
    <row r="723" spans="9:10">
      <c r="I723" s="64">
        <v>703000</v>
      </c>
      <c r="J723" s="63">
        <v>0.39850640113798008</v>
      </c>
    </row>
    <row r="724" spans="9:10">
      <c r="I724" s="64">
        <v>704000</v>
      </c>
      <c r="J724" s="63">
        <v>0.39850852272727272</v>
      </c>
    </row>
    <row r="725" spans="9:10">
      <c r="I725" s="64">
        <v>705000</v>
      </c>
      <c r="J725" s="63">
        <v>0.39851063829787237</v>
      </c>
    </row>
    <row r="726" spans="9:10">
      <c r="I726" s="64">
        <v>706000</v>
      </c>
      <c r="J726" s="63">
        <v>0.39851274787535412</v>
      </c>
    </row>
    <row r="727" spans="9:10">
      <c r="I727" s="64">
        <v>707000</v>
      </c>
      <c r="J727" s="63">
        <v>0.39851485148514854</v>
      </c>
    </row>
    <row r="728" spans="9:10">
      <c r="I728" s="64">
        <v>708000</v>
      </c>
      <c r="J728" s="63">
        <v>0.39851694915254238</v>
      </c>
    </row>
    <row r="729" spans="9:10">
      <c r="I729" s="64">
        <v>709000</v>
      </c>
      <c r="J729" s="63">
        <v>0.39851904090267987</v>
      </c>
    </row>
    <row r="730" spans="9:10">
      <c r="I730" s="64">
        <v>710000</v>
      </c>
      <c r="J730" s="63">
        <v>0.39852112676056339</v>
      </c>
    </row>
    <row r="731" spans="9:10">
      <c r="I731" s="64">
        <v>711000</v>
      </c>
      <c r="J731" s="63">
        <v>0.3985232067510549</v>
      </c>
    </row>
    <row r="732" spans="9:10">
      <c r="I732" s="64">
        <v>712000</v>
      </c>
      <c r="J732" s="63">
        <v>0.3985252808988764</v>
      </c>
    </row>
    <row r="733" spans="9:10">
      <c r="I733" s="64">
        <v>713000</v>
      </c>
      <c r="J733" s="63">
        <v>0.39852734922861155</v>
      </c>
    </row>
    <row r="734" spans="9:10">
      <c r="I734" s="64">
        <v>714000</v>
      </c>
      <c r="J734" s="63">
        <v>0.39852941176470585</v>
      </c>
    </row>
    <row r="735" spans="9:10">
      <c r="I735" s="64">
        <v>715000</v>
      </c>
      <c r="J735" s="63">
        <v>0.39853146853146854</v>
      </c>
    </row>
    <row r="736" spans="9:10">
      <c r="I736" s="64">
        <v>716000</v>
      </c>
      <c r="J736" s="63">
        <v>0.39853351955307259</v>
      </c>
    </row>
    <row r="737" spans="9:10">
      <c r="I737" s="64">
        <v>717000</v>
      </c>
      <c r="J737" s="63">
        <v>0.39853556485355646</v>
      </c>
    </row>
    <row r="738" spans="9:10">
      <c r="I738" s="64">
        <v>718000</v>
      </c>
      <c r="J738" s="63">
        <v>0.39853760445682457</v>
      </c>
    </row>
    <row r="739" spans="9:10">
      <c r="I739" s="64">
        <v>719000</v>
      </c>
      <c r="J739" s="63">
        <v>0.39853963838664813</v>
      </c>
    </row>
    <row r="740" spans="9:10">
      <c r="I740" s="64">
        <v>720000</v>
      </c>
      <c r="J740" s="63">
        <v>0.39854166666666663</v>
      </c>
    </row>
    <row r="741" spans="9:10">
      <c r="I741" s="64">
        <v>721000</v>
      </c>
      <c r="J741" s="63">
        <v>0.39854368932038842</v>
      </c>
    </row>
    <row r="742" spans="9:10">
      <c r="I742" s="64">
        <v>722000</v>
      </c>
      <c r="J742" s="63">
        <v>0.39854570637119113</v>
      </c>
    </row>
    <row r="743" spans="9:10">
      <c r="I743" s="64">
        <v>723000</v>
      </c>
      <c r="J743" s="63">
        <v>0.39854771784232362</v>
      </c>
    </row>
    <row r="744" spans="9:10">
      <c r="I744" s="64">
        <v>724000</v>
      </c>
      <c r="J744" s="63">
        <v>0.39854972375690606</v>
      </c>
    </row>
    <row r="745" spans="9:10">
      <c r="I745" s="64">
        <v>725000</v>
      </c>
      <c r="J745" s="63">
        <v>0.39855172413793105</v>
      </c>
    </row>
    <row r="746" spans="9:10">
      <c r="I746" s="64">
        <v>726000</v>
      </c>
      <c r="J746" s="63">
        <v>0.39855371900826447</v>
      </c>
    </row>
    <row r="747" spans="9:10">
      <c r="I747" s="64">
        <v>727000</v>
      </c>
      <c r="J747" s="63">
        <v>0.39855570839064647</v>
      </c>
    </row>
    <row r="748" spans="9:10">
      <c r="I748" s="64">
        <v>728000</v>
      </c>
      <c r="J748" s="63">
        <v>0.39855769230769234</v>
      </c>
    </row>
    <row r="749" spans="9:10">
      <c r="I749" s="64">
        <v>729000</v>
      </c>
      <c r="J749" s="63">
        <v>0.39855967078189303</v>
      </c>
    </row>
    <row r="750" spans="9:10">
      <c r="I750" s="64">
        <v>730000</v>
      </c>
      <c r="J750" s="63">
        <v>0.39856164383561643</v>
      </c>
    </row>
    <row r="751" spans="9:10">
      <c r="I751" s="64">
        <v>731000</v>
      </c>
      <c r="J751" s="63">
        <v>0.39856361149110814</v>
      </c>
    </row>
    <row r="752" spans="9:10">
      <c r="I752" s="64">
        <v>732000</v>
      </c>
      <c r="J752" s="63">
        <v>0.39856557377049179</v>
      </c>
    </row>
    <row r="753" spans="9:10">
      <c r="I753" s="64">
        <v>733000</v>
      </c>
      <c r="J753" s="63">
        <v>0.39856753069577083</v>
      </c>
    </row>
    <row r="754" spans="9:10">
      <c r="I754" s="64">
        <v>734000</v>
      </c>
      <c r="J754" s="63">
        <v>0.39856948228882838</v>
      </c>
    </row>
    <row r="755" spans="9:10">
      <c r="I755" s="64">
        <v>735000</v>
      </c>
      <c r="J755" s="63">
        <v>0.39857142857142858</v>
      </c>
    </row>
    <row r="756" spans="9:10">
      <c r="I756" s="64">
        <v>736000</v>
      </c>
      <c r="J756" s="63">
        <v>0.39857336956521744</v>
      </c>
    </row>
    <row r="757" spans="9:10">
      <c r="I757" s="64">
        <v>737000</v>
      </c>
      <c r="J757" s="63">
        <v>0.39857530529172325</v>
      </c>
    </row>
    <row r="758" spans="9:10">
      <c r="I758" s="64">
        <v>738000</v>
      </c>
      <c r="J758" s="63">
        <v>0.39857723577235776</v>
      </c>
    </row>
    <row r="759" spans="9:10">
      <c r="I759" s="64">
        <v>739000</v>
      </c>
      <c r="J759" s="63">
        <v>0.39857916102841678</v>
      </c>
    </row>
    <row r="760" spans="9:10">
      <c r="I760" s="64">
        <v>740000</v>
      </c>
      <c r="J760" s="63">
        <v>0.39858108108108103</v>
      </c>
    </row>
    <row r="761" spans="9:10">
      <c r="I761" s="64">
        <v>741000</v>
      </c>
      <c r="J761" s="63">
        <v>0.39858299595141705</v>
      </c>
    </row>
    <row r="762" spans="9:10">
      <c r="I762" s="64">
        <v>742000</v>
      </c>
      <c r="J762" s="63">
        <v>0.39858490566037741</v>
      </c>
    </row>
    <row r="763" spans="9:10">
      <c r="I763" s="64">
        <v>743000</v>
      </c>
      <c r="J763" s="63">
        <v>0.39858681022880216</v>
      </c>
    </row>
    <row r="764" spans="9:10">
      <c r="I764" s="64">
        <v>744000</v>
      </c>
      <c r="J764" s="63">
        <v>0.39858870967741938</v>
      </c>
    </row>
    <row r="765" spans="9:10">
      <c r="I765" s="64">
        <v>745000</v>
      </c>
      <c r="J765" s="63">
        <v>0.39859060402684565</v>
      </c>
    </row>
    <row r="766" spans="9:10">
      <c r="I766" s="64">
        <v>746000</v>
      </c>
      <c r="J766" s="63">
        <v>0.39859249329758711</v>
      </c>
    </row>
    <row r="767" spans="9:10">
      <c r="I767" s="64">
        <v>747000</v>
      </c>
      <c r="J767" s="63">
        <v>0.39859437751004018</v>
      </c>
    </row>
    <row r="768" spans="9:10">
      <c r="I768" s="64">
        <v>748000</v>
      </c>
      <c r="J768" s="63">
        <v>0.398596256684492</v>
      </c>
    </row>
    <row r="769" spans="9:10">
      <c r="I769" s="64">
        <v>749000</v>
      </c>
      <c r="J769" s="63">
        <v>0.3985981308411215</v>
      </c>
    </row>
    <row r="770" spans="9:10">
      <c r="I770" s="64">
        <v>750000</v>
      </c>
      <c r="J770" s="63">
        <v>0.39860000000000001</v>
      </c>
    </row>
    <row r="771" spans="9:10">
      <c r="I771" s="64">
        <v>751000</v>
      </c>
      <c r="J771" s="63">
        <v>0.39860186418109189</v>
      </c>
    </row>
    <row r="772" spans="9:10">
      <c r="I772" s="64">
        <v>752000</v>
      </c>
      <c r="J772" s="63">
        <v>0.39860372340425537</v>
      </c>
    </row>
    <row r="773" spans="9:10">
      <c r="I773" s="64">
        <v>753000</v>
      </c>
      <c r="J773" s="63">
        <v>0.39860557768924304</v>
      </c>
    </row>
    <row r="774" spans="9:10">
      <c r="I774" s="64">
        <v>754000</v>
      </c>
      <c r="J774" s="63">
        <v>0.3986074270557029</v>
      </c>
    </row>
    <row r="775" spans="9:10">
      <c r="I775" s="64">
        <v>755000</v>
      </c>
      <c r="J775" s="63">
        <v>0.39860927152317877</v>
      </c>
    </row>
    <row r="776" spans="9:10">
      <c r="I776" s="64">
        <v>756000</v>
      </c>
      <c r="J776" s="63">
        <v>0.39861111111111114</v>
      </c>
    </row>
    <row r="777" spans="9:10">
      <c r="I777" s="64">
        <v>757000</v>
      </c>
      <c r="J777" s="63">
        <v>0.39861294583883755</v>
      </c>
    </row>
    <row r="778" spans="9:10">
      <c r="I778" s="64">
        <v>758000</v>
      </c>
      <c r="J778" s="63">
        <v>0.39861477572559367</v>
      </c>
    </row>
    <row r="779" spans="9:10">
      <c r="I779" s="64">
        <v>759000</v>
      </c>
      <c r="J779" s="63">
        <v>0.39861660079051386</v>
      </c>
    </row>
    <row r="780" spans="9:10">
      <c r="I780" s="64">
        <v>760000</v>
      </c>
      <c r="J780" s="63">
        <v>0.39861842105263157</v>
      </c>
    </row>
    <row r="781" spans="9:10">
      <c r="I781" s="64">
        <v>761000</v>
      </c>
      <c r="J781" s="63">
        <v>0.39862023653088047</v>
      </c>
    </row>
    <row r="782" spans="9:10">
      <c r="I782" s="64">
        <v>762000</v>
      </c>
      <c r="J782" s="63">
        <v>0.3986220472440945</v>
      </c>
    </row>
    <row r="783" spans="9:10">
      <c r="I783" s="64">
        <v>763000</v>
      </c>
      <c r="J783" s="63">
        <v>0.39862385321100918</v>
      </c>
    </row>
    <row r="784" spans="9:10">
      <c r="I784" s="64">
        <v>764000</v>
      </c>
      <c r="J784" s="63">
        <v>0.39862565445026177</v>
      </c>
    </row>
    <row r="785" spans="9:10">
      <c r="I785" s="64">
        <v>765000</v>
      </c>
      <c r="J785" s="63">
        <v>0.39862745098039215</v>
      </c>
    </row>
    <row r="786" spans="9:10">
      <c r="I786" s="64">
        <v>766000</v>
      </c>
      <c r="J786" s="63">
        <v>0.39862924281984335</v>
      </c>
    </row>
    <row r="787" spans="9:10">
      <c r="I787" s="64">
        <v>767000</v>
      </c>
      <c r="J787" s="63">
        <v>0.3986310299869622</v>
      </c>
    </row>
    <row r="788" spans="9:10">
      <c r="I788" s="64">
        <v>768000</v>
      </c>
      <c r="J788" s="63">
        <v>0.39863281249999999</v>
      </c>
    </row>
    <row r="789" spans="9:10">
      <c r="I789" s="64">
        <v>769000</v>
      </c>
      <c r="J789" s="63">
        <v>0.39863459037711318</v>
      </c>
    </row>
    <row r="790" spans="9:10">
      <c r="I790" s="64">
        <v>770000</v>
      </c>
      <c r="J790" s="63">
        <v>0.39863636363636368</v>
      </c>
    </row>
    <row r="791" spans="9:10">
      <c r="I791" s="64">
        <v>771000</v>
      </c>
      <c r="J791" s="63">
        <v>0.39863813229571982</v>
      </c>
    </row>
    <row r="792" spans="9:10">
      <c r="I792" s="64">
        <v>772000</v>
      </c>
      <c r="J792" s="63">
        <v>0.39863989637305702</v>
      </c>
    </row>
    <row r="793" spans="9:10">
      <c r="I793" s="64">
        <v>773000</v>
      </c>
      <c r="J793" s="63">
        <v>0.39864165588615785</v>
      </c>
    </row>
    <row r="794" spans="9:10">
      <c r="I794" s="64">
        <v>774000</v>
      </c>
      <c r="J794" s="63">
        <v>0.39864341085271321</v>
      </c>
    </row>
    <row r="795" spans="9:10">
      <c r="I795" s="64">
        <v>775000</v>
      </c>
      <c r="J795" s="63">
        <v>0.39864516129032262</v>
      </c>
    </row>
    <row r="796" spans="9:10">
      <c r="I796" s="64">
        <v>776000</v>
      </c>
      <c r="J796" s="63">
        <v>0.39864690721649482</v>
      </c>
    </row>
    <row r="797" spans="9:10">
      <c r="I797" s="64">
        <v>777000</v>
      </c>
      <c r="J797" s="63">
        <v>0.39864864864864863</v>
      </c>
    </row>
    <row r="798" spans="9:10">
      <c r="I798" s="64">
        <v>778000</v>
      </c>
      <c r="J798" s="63">
        <v>0.39865038560411314</v>
      </c>
    </row>
    <row r="799" spans="9:10">
      <c r="I799" s="64">
        <v>779000</v>
      </c>
      <c r="J799" s="63">
        <v>0.39865211810012841</v>
      </c>
    </row>
    <row r="800" spans="9:10">
      <c r="I800" s="64">
        <v>780000</v>
      </c>
      <c r="J800" s="63">
        <v>0.39865384615384614</v>
      </c>
    </row>
    <row r="801" spans="9:10">
      <c r="I801" s="64">
        <v>781000</v>
      </c>
      <c r="J801" s="63">
        <v>0.39865556978233041</v>
      </c>
    </row>
    <row r="802" spans="9:10">
      <c r="I802" s="64">
        <v>782000</v>
      </c>
      <c r="J802" s="63">
        <v>0.39865728900255754</v>
      </c>
    </row>
    <row r="803" spans="9:10">
      <c r="I803" s="64">
        <v>783000</v>
      </c>
      <c r="J803" s="63">
        <v>0.39865900383141767</v>
      </c>
    </row>
    <row r="804" spans="9:10">
      <c r="I804" s="64">
        <v>784000</v>
      </c>
      <c r="J804" s="63">
        <v>0.39866071428571431</v>
      </c>
    </row>
    <row r="805" spans="9:10">
      <c r="I805" s="64">
        <v>785000</v>
      </c>
      <c r="J805" s="63">
        <v>0.39866242038216565</v>
      </c>
    </row>
    <row r="806" spans="9:10">
      <c r="I806" s="64">
        <v>786000</v>
      </c>
      <c r="J806" s="63">
        <v>0.3986641221374046</v>
      </c>
    </row>
    <row r="807" spans="9:10">
      <c r="I807" s="64">
        <v>787000</v>
      </c>
      <c r="J807" s="63">
        <v>0.39866581956797964</v>
      </c>
    </row>
    <row r="808" spans="9:10">
      <c r="I808" s="64">
        <v>788000</v>
      </c>
      <c r="J808" s="63">
        <v>0.39866751269035533</v>
      </c>
    </row>
    <row r="809" spans="9:10">
      <c r="I809" s="64">
        <v>789000</v>
      </c>
      <c r="J809" s="63">
        <v>0.39866920152091256</v>
      </c>
    </row>
    <row r="810" spans="9:10">
      <c r="I810" s="64">
        <v>790000</v>
      </c>
      <c r="J810" s="63">
        <v>0.39867088607594936</v>
      </c>
    </row>
    <row r="811" spans="9:10">
      <c r="I811" s="64">
        <v>791000</v>
      </c>
      <c r="J811" s="63">
        <v>0.39867256637168141</v>
      </c>
    </row>
    <row r="812" spans="9:10">
      <c r="I812" s="64">
        <v>792000</v>
      </c>
      <c r="J812" s="63">
        <v>0.39867424242424243</v>
      </c>
    </row>
    <row r="813" spans="9:10">
      <c r="I813" s="64">
        <v>793000</v>
      </c>
      <c r="J813" s="63">
        <v>0.39867591424968474</v>
      </c>
    </row>
    <row r="814" spans="9:10">
      <c r="I814" s="64">
        <v>794000</v>
      </c>
      <c r="J814" s="63">
        <v>0.39867758186397984</v>
      </c>
    </row>
    <row r="815" spans="9:10">
      <c r="I815" s="64">
        <v>795000</v>
      </c>
      <c r="J815" s="63">
        <v>0.39867924528301885</v>
      </c>
    </row>
    <row r="816" spans="9:10">
      <c r="I816" s="64">
        <v>796000</v>
      </c>
      <c r="J816" s="63">
        <v>0.39868090452261307</v>
      </c>
    </row>
    <row r="817" spans="9:10">
      <c r="I817" s="64">
        <v>797000</v>
      </c>
      <c r="J817" s="63">
        <v>0.39868255959849436</v>
      </c>
    </row>
    <row r="818" spans="9:10">
      <c r="I818" s="64">
        <v>798000</v>
      </c>
      <c r="J818" s="63">
        <v>0.39868421052631581</v>
      </c>
    </row>
    <row r="819" spans="9:10">
      <c r="I819" s="64">
        <v>799000</v>
      </c>
      <c r="J819" s="63">
        <v>0.39868585732165207</v>
      </c>
    </row>
    <row r="820" spans="9:10">
      <c r="I820" s="64">
        <v>800000</v>
      </c>
      <c r="J820" s="63">
        <v>0.39868749999999997</v>
      </c>
    </row>
    <row r="821" spans="9:10">
      <c r="I821" s="64">
        <v>801000</v>
      </c>
      <c r="J821" s="63">
        <v>0.39868913857677901</v>
      </c>
    </row>
    <row r="822" spans="9:10">
      <c r="I822" s="64">
        <v>802000</v>
      </c>
      <c r="J822" s="63">
        <v>0.39869077306733169</v>
      </c>
    </row>
    <row r="823" spans="9:10">
      <c r="I823" s="64">
        <v>803000</v>
      </c>
      <c r="J823" s="63">
        <v>0.39869240348692403</v>
      </c>
    </row>
    <row r="824" spans="9:10">
      <c r="I824" s="64">
        <v>804000</v>
      </c>
      <c r="J824" s="63">
        <v>0.39869402985074631</v>
      </c>
    </row>
    <row r="825" spans="9:10">
      <c r="I825" s="64">
        <v>805000</v>
      </c>
      <c r="J825" s="63">
        <v>0.39869565217391306</v>
      </c>
    </row>
    <row r="826" spans="9:10">
      <c r="I826" s="64">
        <v>806000</v>
      </c>
      <c r="J826" s="63">
        <v>0.39869727047146408</v>
      </c>
    </row>
    <row r="827" spans="9:10">
      <c r="I827" s="64">
        <v>807000</v>
      </c>
      <c r="J827" s="63">
        <v>0.39869888475836435</v>
      </c>
    </row>
    <row r="828" spans="9:10">
      <c r="I828" s="64">
        <v>808000</v>
      </c>
      <c r="J828" s="63">
        <v>0.39870049504950494</v>
      </c>
    </row>
    <row r="829" spans="9:10">
      <c r="I829" s="64">
        <v>809000</v>
      </c>
      <c r="J829" s="63">
        <v>0.39870210135970335</v>
      </c>
    </row>
    <row r="830" spans="9:10">
      <c r="I830" s="64">
        <v>810000</v>
      </c>
      <c r="J830" s="63">
        <v>0.39870370370370373</v>
      </c>
    </row>
    <row r="831" spans="9:10">
      <c r="I831" s="64">
        <v>811000</v>
      </c>
      <c r="J831" s="63">
        <v>0.39870530209617755</v>
      </c>
    </row>
    <row r="832" spans="9:10">
      <c r="I832" s="64">
        <v>812000</v>
      </c>
      <c r="J832" s="63">
        <v>0.39870689655172414</v>
      </c>
    </row>
    <row r="833" spans="9:10">
      <c r="I833" s="64">
        <v>813000</v>
      </c>
      <c r="J833" s="63">
        <v>0.39870848708487089</v>
      </c>
    </row>
    <row r="834" spans="9:10">
      <c r="I834" s="64">
        <v>814000</v>
      </c>
      <c r="J834" s="63">
        <v>0.39871007371007372</v>
      </c>
    </row>
    <row r="835" spans="9:10">
      <c r="I835" s="64">
        <v>815000</v>
      </c>
      <c r="J835" s="63">
        <v>0.39871165644171785</v>
      </c>
    </row>
    <row r="836" spans="9:10">
      <c r="I836" s="64">
        <v>816000</v>
      </c>
      <c r="J836" s="63">
        <v>0.39871323529411767</v>
      </c>
    </row>
    <row r="837" spans="9:10">
      <c r="I837" s="64">
        <v>817000</v>
      </c>
      <c r="J837" s="63">
        <v>0.39871481028151778</v>
      </c>
    </row>
    <row r="838" spans="9:10">
      <c r="I838" s="64">
        <v>818000</v>
      </c>
      <c r="J838" s="63">
        <v>0.39871638141809296</v>
      </c>
    </row>
    <row r="839" spans="9:10">
      <c r="I839" s="64">
        <v>819000</v>
      </c>
      <c r="J839" s="63">
        <v>0.39871794871794869</v>
      </c>
    </row>
    <row r="840" spans="9:10">
      <c r="I840" s="64">
        <v>820000</v>
      </c>
      <c r="J840" s="63">
        <v>0.39871951219512197</v>
      </c>
    </row>
    <row r="841" spans="9:10">
      <c r="I841" s="64">
        <v>821000</v>
      </c>
      <c r="J841" s="63">
        <v>0.39872107186358102</v>
      </c>
    </row>
    <row r="842" spans="9:10">
      <c r="I842" s="64">
        <v>822000</v>
      </c>
      <c r="J842" s="63">
        <v>0.39872262773722628</v>
      </c>
    </row>
    <row r="843" spans="9:10">
      <c r="I843" s="64">
        <v>823000</v>
      </c>
      <c r="J843" s="63">
        <v>0.39872417982989061</v>
      </c>
    </row>
    <row r="844" spans="9:10">
      <c r="I844" s="64">
        <v>824000</v>
      </c>
      <c r="J844" s="63">
        <v>0.3987257281553398</v>
      </c>
    </row>
    <row r="845" spans="9:10">
      <c r="I845" s="64">
        <v>825000</v>
      </c>
      <c r="J845" s="63">
        <v>0.39872727272727276</v>
      </c>
    </row>
    <row r="846" spans="9:10">
      <c r="I846" s="64">
        <v>826000</v>
      </c>
      <c r="J846" s="63">
        <v>0.39872881355932199</v>
      </c>
    </row>
    <row r="847" spans="9:10">
      <c r="I847" s="64">
        <v>827000</v>
      </c>
      <c r="J847" s="63">
        <v>0.39873035066505447</v>
      </c>
    </row>
    <row r="848" spans="9:10">
      <c r="I848" s="64">
        <v>828000</v>
      </c>
      <c r="J848" s="63">
        <v>0.398731884057971</v>
      </c>
    </row>
    <row r="849" spans="9:10">
      <c r="I849" s="64">
        <v>829000</v>
      </c>
      <c r="J849" s="63">
        <v>0.39873341375150789</v>
      </c>
    </row>
    <row r="850" spans="9:10">
      <c r="I850" s="64">
        <v>830000</v>
      </c>
      <c r="J850" s="63">
        <v>0.39873493975903612</v>
      </c>
    </row>
    <row r="851" spans="9:10">
      <c r="I851" s="64">
        <v>831000</v>
      </c>
      <c r="J851" s="63">
        <v>0.39873646209386282</v>
      </c>
    </row>
    <row r="852" spans="9:10">
      <c r="I852" s="64">
        <v>832000</v>
      </c>
      <c r="J852" s="63">
        <v>0.39873798076923084</v>
      </c>
    </row>
    <row r="853" spans="9:10">
      <c r="I853" s="64">
        <v>833000</v>
      </c>
      <c r="J853" s="63">
        <v>0.3987394957983193</v>
      </c>
    </row>
    <row r="854" spans="9:10">
      <c r="I854" s="64">
        <v>834000</v>
      </c>
      <c r="J854" s="63">
        <v>0.3987410071942446</v>
      </c>
    </row>
    <row r="855" spans="9:10">
      <c r="I855" s="64">
        <v>835000</v>
      </c>
      <c r="J855" s="63">
        <v>0.39874251497005986</v>
      </c>
    </row>
    <row r="856" spans="9:10">
      <c r="I856" s="64">
        <v>836000</v>
      </c>
      <c r="J856" s="63">
        <v>0.39874401913875601</v>
      </c>
    </row>
    <row r="857" spans="9:10">
      <c r="I857" s="64">
        <v>837000</v>
      </c>
      <c r="J857" s="63">
        <v>0.39874551971326166</v>
      </c>
    </row>
    <row r="858" spans="9:10">
      <c r="I858" s="64">
        <v>838000</v>
      </c>
      <c r="J858" s="63">
        <v>0.39874701670644391</v>
      </c>
    </row>
    <row r="859" spans="9:10">
      <c r="I859" s="64">
        <v>839000</v>
      </c>
      <c r="J859" s="63">
        <v>0.39874851013110851</v>
      </c>
    </row>
    <row r="860" spans="9:10">
      <c r="I860" s="64">
        <v>840000</v>
      </c>
      <c r="J860" s="63">
        <v>0.39874999999999999</v>
      </c>
    </row>
    <row r="861" spans="9:10">
      <c r="I861" s="64">
        <v>841000</v>
      </c>
      <c r="J861" s="63">
        <v>0.39875148632580265</v>
      </c>
    </row>
    <row r="862" spans="9:10">
      <c r="I862" s="64">
        <v>842000</v>
      </c>
      <c r="J862" s="63">
        <v>0.39875296912114017</v>
      </c>
    </row>
    <row r="863" spans="9:10">
      <c r="I863" s="64">
        <v>843000</v>
      </c>
      <c r="J863" s="63">
        <v>0.39875444839857649</v>
      </c>
    </row>
    <row r="864" spans="9:10">
      <c r="I864" s="64">
        <v>844000</v>
      </c>
      <c r="J864" s="63">
        <v>0.39875592417061612</v>
      </c>
    </row>
    <row r="865" spans="9:10">
      <c r="I865" s="64">
        <v>845000</v>
      </c>
      <c r="J865" s="63">
        <v>0.39875739644970415</v>
      </c>
    </row>
    <row r="866" spans="9:10">
      <c r="I866" s="64">
        <v>846000</v>
      </c>
      <c r="J866" s="63">
        <v>0.39875886524822696</v>
      </c>
    </row>
    <row r="867" spans="9:10">
      <c r="I867" s="64">
        <v>847000</v>
      </c>
      <c r="J867" s="63">
        <v>0.3987603305785124</v>
      </c>
    </row>
    <row r="868" spans="9:10">
      <c r="I868" s="64">
        <v>848000</v>
      </c>
      <c r="J868" s="63">
        <v>0.39876179245283022</v>
      </c>
    </row>
    <row r="869" spans="9:10">
      <c r="I869" s="64">
        <v>849000</v>
      </c>
      <c r="J869" s="63">
        <v>0.39876325088339221</v>
      </c>
    </row>
    <row r="870" spans="9:10">
      <c r="I870" s="64">
        <v>850000</v>
      </c>
      <c r="J870" s="63">
        <v>0.39876470588235291</v>
      </c>
    </row>
    <row r="871" spans="9:10">
      <c r="I871" s="64">
        <v>851000</v>
      </c>
      <c r="J871" s="63">
        <v>0.39876615746180966</v>
      </c>
    </row>
    <row r="872" spans="9:10">
      <c r="I872" s="64">
        <v>852000</v>
      </c>
      <c r="J872" s="63">
        <v>0.39876760563380281</v>
      </c>
    </row>
    <row r="873" spans="9:10">
      <c r="I873" s="64">
        <v>853000</v>
      </c>
      <c r="J873" s="63">
        <v>0.39876905041031657</v>
      </c>
    </row>
    <row r="874" spans="9:10">
      <c r="I874" s="64">
        <v>854000</v>
      </c>
      <c r="J874" s="63">
        <v>0.39877049180327867</v>
      </c>
    </row>
    <row r="875" spans="9:10">
      <c r="I875" s="64">
        <v>855000</v>
      </c>
      <c r="J875" s="63">
        <v>0.39877192982456139</v>
      </c>
    </row>
    <row r="876" spans="9:10">
      <c r="I876" s="64">
        <v>856000</v>
      </c>
      <c r="J876" s="63">
        <v>0.39877336448598127</v>
      </c>
    </row>
    <row r="877" spans="9:10">
      <c r="I877" s="64">
        <v>857000</v>
      </c>
      <c r="J877" s="63">
        <v>0.39877479579929992</v>
      </c>
    </row>
    <row r="878" spans="9:10">
      <c r="I878" s="64">
        <v>858000</v>
      </c>
      <c r="J878" s="63">
        <v>0.39877622377622379</v>
      </c>
    </row>
    <row r="879" spans="9:10">
      <c r="I879" s="64">
        <v>859000</v>
      </c>
      <c r="J879" s="63">
        <v>0.39877764842840513</v>
      </c>
    </row>
    <row r="880" spans="9:10">
      <c r="I880" s="64">
        <v>860000</v>
      </c>
      <c r="J880" s="63">
        <v>0.39877906976744187</v>
      </c>
    </row>
    <row r="881" spans="9:10">
      <c r="I881" s="64">
        <v>861000</v>
      </c>
      <c r="J881" s="63">
        <v>0.39878048780487801</v>
      </c>
    </row>
    <row r="882" spans="9:10">
      <c r="I882" s="64">
        <v>862000</v>
      </c>
      <c r="J882" s="63">
        <v>0.39878190255220419</v>
      </c>
    </row>
    <row r="883" spans="9:10">
      <c r="I883" s="64">
        <v>863000</v>
      </c>
      <c r="J883" s="63">
        <v>0.39878331402085748</v>
      </c>
    </row>
    <row r="884" spans="9:10">
      <c r="I884" s="64">
        <v>864000</v>
      </c>
      <c r="J884" s="63">
        <v>0.39878472222222222</v>
      </c>
    </row>
    <row r="885" spans="9:10">
      <c r="I885" s="64">
        <v>865000</v>
      </c>
      <c r="J885" s="63">
        <v>0.39878612716763007</v>
      </c>
    </row>
    <row r="886" spans="9:10">
      <c r="I886" s="64">
        <v>866000</v>
      </c>
      <c r="J886" s="63">
        <v>0.39878752886836027</v>
      </c>
    </row>
    <row r="887" spans="9:10">
      <c r="I887" s="64">
        <v>867000</v>
      </c>
      <c r="J887" s="63">
        <v>0.39878892733564014</v>
      </c>
    </row>
    <row r="888" spans="9:10">
      <c r="I888" s="64">
        <v>868000</v>
      </c>
      <c r="J888" s="63">
        <v>0.39879032258064523</v>
      </c>
    </row>
    <row r="889" spans="9:10">
      <c r="I889" s="64">
        <v>869000</v>
      </c>
      <c r="J889" s="63">
        <v>0.39879171461449942</v>
      </c>
    </row>
    <row r="890" spans="9:10">
      <c r="I890" s="64">
        <v>870000</v>
      </c>
      <c r="J890" s="63">
        <v>0.3987931034482759</v>
      </c>
    </row>
    <row r="891" spans="9:10">
      <c r="I891" s="64">
        <v>871000</v>
      </c>
      <c r="J891" s="63">
        <v>0.39879448909299653</v>
      </c>
    </row>
    <row r="892" spans="9:10">
      <c r="I892" s="64">
        <v>872000</v>
      </c>
      <c r="J892" s="63">
        <v>0.39879587155963303</v>
      </c>
    </row>
    <row r="893" spans="9:10">
      <c r="I893" s="64">
        <v>873000</v>
      </c>
      <c r="J893" s="63">
        <v>0.3987972508591065</v>
      </c>
    </row>
    <row r="894" spans="9:10">
      <c r="I894" s="64">
        <v>874000</v>
      </c>
      <c r="J894" s="63">
        <v>0.39879862700228835</v>
      </c>
    </row>
    <row r="895" spans="9:10">
      <c r="I895" s="64">
        <v>875000</v>
      </c>
      <c r="J895" s="63">
        <v>0.39880000000000004</v>
      </c>
    </row>
    <row r="896" spans="9:10">
      <c r="I896" s="64">
        <v>876000</v>
      </c>
      <c r="J896" s="63">
        <v>0.39880136986301373</v>
      </c>
    </row>
    <row r="897" spans="9:10">
      <c r="I897" s="64">
        <v>877000</v>
      </c>
      <c r="J897" s="63">
        <v>0.39880273660205251</v>
      </c>
    </row>
    <row r="898" spans="9:10">
      <c r="I898" s="64">
        <v>878000</v>
      </c>
      <c r="J898" s="63">
        <v>0.39880410022779045</v>
      </c>
    </row>
    <row r="899" spans="9:10">
      <c r="I899" s="64">
        <v>879000</v>
      </c>
      <c r="J899" s="63">
        <v>0.39880546075085327</v>
      </c>
    </row>
    <row r="900" spans="9:10">
      <c r="I900" s="64">
        <v>880000</v>
      </c>
      <c r="J900" s="63">
        <v>0.39880681818181823</v>
      </c>
    </row>
    <row r="901" spans="9:10">
      <c r="I901" s="64">
        <v>881000</v>
      </c>
      <c r="J901" s="63">
        <v>0.39880817253121448</v>
      </c>
    </row>
    <row r="902" spans="9:10">
      <c r="I902" s="64">
        <v>882000</v>
      </c>
      <c r="J902" s="63">
        <v>0.39880952380952378</v>
      </c>
    </row>
    <row r="903" spans="9:10">
      <c r="I903" s="64">
        <v>883000</v>
      </c>
      <c r="J903" s="63">
        <v>0.39881087202718007</v>
      </c>
    </row>
    <row r="904" spans="9:10">
      <c r="I904" s="64">
        <v>884000</v>
      </c>
      <c r="J904" s="63">
        <v>0.39881221719457016</v>
      </c>
    </row>
    <row r="905" spans="9:10">
      <c r="I905" s="64">
        <v>885000</v>
      </c>
      <c r="J905" s="63">
        <v>0.39881355932203394</v>
      </c>
    </row>
    <row r="906" spans="9:10">
      <c r="I906" s="64">
        <v>886000</v>
      </c>
      <c r="J906" s="63">
        <v>0.39881489841986456</v>
      </c>
    </row>
    <row r="907" spans="9:10">
      <c r="I907" s="64">
        <v>887000</v>
      </c>
      <c r="J907" s="63">
        <v>0.39881623449830889</v>
      </c>
    </row>
    <row r="908" spans="9:10">
      <c r="I908" s="64">
        <v>888000</v>
      </c>
      <c r="J908" s="63">
        <v>0.39881756756756759</v>
      </c>
    </row>
    <row r="909" spans="9:10">
      <c r="I909" s="64">
        <v>889000</v>
      </c>
      <c r="J909" s="63">
        <v>0.39881889763779527</v>
      </c>
    </row>
    <row r="910" spans="9:10">
      <c r="I910" s="64">
        <v>890000</v>
      </c>
      <c r="J910" s="63">
        <v>0.39882022471910111</v>
      </c>
    </row>
    <row r="911" spans="9:10">
      <c r="I911" s="64">
        <v>891000</v>
      </c>
      <c r="J911" s="63">
        <v>0.3988215488215488</v>
      </c>
    </row>
    <row r="912" spans="9:10">
      <c r="I912" s="64">
        <v>892000</v>
      </c>
      <c r="J912" s="63">
        <v>0.39882286995515692</v>
      </c>
    </row>
    <row r="913" spans="9:10">
      <c r="I913" s="64">
        <v>893000</v>
      </c>
      <c r="J913" s="63">
        <v>0.39882418812989917</v>
      </c>
    </row>
    <row r="914" spans="9:10">
      <c r="I914" s="64">
        <v>894000</v>
      </c>
      <c r="J914" s="63">
        <v>0.39882550335570471</v>
      </c>
    </row>
    <row r="915" spans="9:10">
      <c r="I915" s="64">
        <v>895000</v>
      </c>
      <c r="J915" s="63">
        <v>0.39882681564245809</v>
      </c>
    </row>
    <row r="916" spans="9:10">
      <c r="I916" s="64">
        <v>896000</v>
      </c>
      <c r="J916" s="63">
        <v>0.39882812500000003</v>
      </c>
    </row>
    <row r="917" spans="9:10">
      <c r="I917" s="64">
        <v>897000</v>
      </c>
      <c r="J917" s="63">
        <v>0.3988294314381271</v>
      </c>
    </row>
    <row r="918" spans="9:10">
      <c r="I918" s="64">
        <v>898000</v>
      </c>
      <c r="J918" s="63">
        <v>0.39883073496659244</v>
      </c>
    </row>
    <row r="919" spans="9:10">
      <c r="I919" s="64">
        <v>899000</v>
      </c>
      <c r="J919" s="63">
        <v>0.39883203559510572</v>
      </c>
    </row>
    <row r="920" spans="9:10">
      <c r="I920" s="64">
        <v>900000</v>
      </c>
      <c r="J920" s="63">
        <v>0.39883333333333332</v>
      </c>
    </row>
    <row r="921" spans="9:10">
      <c r="I921" s="64">
        <v>901000</v>
      </c>
      <c r="J921" s="63">
        <v>0.39883462819089899</v>
      </c>
    </row>
    <row r="922" spans="9:10">
      <c r="I922" s="64">
        <v>902000</v>
      </c>
      <c r="J922" s="63">
        <v>0.39883592017738362</v>
      </c>
    </row>
    <row r="923" spans="9:10">
      <c r="I923" s="64">
        <v>903000</v>
      </c>
      <c r="J923" s="63">
        <v>0.39883720930232558</v>
      </c>
    </row>
    <row r="924" spans="9:10">
      <c r="I924" s="64">
        <v>904000</v>
      </c>
      <c r="J924" s="63">
        <v>0.39883849557522127</v>
      </c>
    </row>
    <row r="925" spans="9:10">
      <c r="I925" s="64">
        <v>905000</v>
      </c>
      <c r="J925" s="63">
        <v>0.39883977900552486</v>
      </c>
    </row>
    <row r="926" spans="9:10">
      <c r="I926" s="64">
        <v>906000</v>
      </c>
      <c r="J926" s="63">
        <v>0.39884105960264904</v>
      </c>
    </row>
    <row r="927" spans="9:10">
      <c r="I927" s="64">
        <v>907000</v>
      </c>
      <c r="J927" s="63">
        <v>0.39884233737596475</v>
      </c>
    </row>
    <row r="928" spans="9:10">
      <c r="I928" s="64">
        <v>908000</v>
      </c>
      <c r="J928" s="63">
        <v>0.39884361233480181</v>
      </c>
    </row>
    <row r="929" spans="9:10">
      <c r="I929" s="64">
        <v>909000</v>
      </c>
      <c r="J929" s="63">
        <v>0.39884488448844885</v>
      </c>
    </row>
    <row r="930" spans="9:10">
      <c r="I930" s="64">
        <v>910000</v>
      </c>
      <c r="J930" s="63">
        <v>0.39884615384615385</v>
      </c>
    </row>
    <row r="931" spans="9:10">
      <c r="I931" s="64">
        <v>911000</v>
      </c>
      <c r="J931" s="63">
        <v>0.39884742041712407</v>
      </c>
    </row>
    <row r="932" spans="9:10">
      <c r="I932" s="64">
        <v>912000</v>
      </c>
      <c r="J932" s="63">
        <v>0.39884868421052633</v>
      </c>
    </row>
    <row r="933" spans="9:10">
      <c r="I933" s="64">
        <v>913000</v>
      </c>
      <c r="J933" s="63">
        <v>0.39884994523548745</v>
      </c>
    </row>
    <row r="934" spans="9:10">
      <c r="I934" s="64">
        <v>914000</v>
      </c>
      <c r="J934" s="63">
        <v>0.3988512035010941</v>
      </c>
    </row>
    <row r="935" spans="9:10">
      <c r="I935" s="64">
        <v>915000</v>
      </c>
      <c r="J935" s="63">
        <v>0.39885245901639343</v>
      </c>
    </row>
    <row r="936" spans="9:10">
      <c r="I936" s="64">
        <v>916000</v>
      </c>
      <c r="J936" s="63">
        <v>0.39885371179039303</v>
      </c>
    </row>
    <row r="937" spans="9:10">
      <c r="I937" s="64">
        <v>917000</v>
      </c>
      <c r="J937" s="63">
        <v>0.39885496183206109</v>
      </c>
    </row>
    <row r="938" spans="9:10">
      <c r="I938" s="64">
        <v>918000</v>
      </c>
      <c r="J938" s="63">
        <v>0.39885620915032682</v>
      </c>
    </row>
    <row r="939" spans="9:10">
      <c r="I939" s="64">
        <v>919000</v>
      </c>
      <c r="J939" s="63">
        <v>0.39885745375408049</v>
      </c>
    </row>
    <row r="940" spans="9:10">
      <c r="I940" s="64">
        <v>920000</v>
      </c>
      <c r="J940" s="63">
        <v>0.39885869565217391</v>
      </c>
    </row>
    <row r="941" spans="9:10">
      <c r="I941" s="64">
        <v>921000</v>
      </c>
      <c r="J941" s="63">
        <v>0.39885993485342019</v>
      </c>
    </row>
    <row r="942" spans="9:10">
      <c r="I942" s="64">
        <v>922000</v>
      </c>
      <c r="J942" s="63">
        <v>0.39886117136659438</v>
      </c>
    </row>
    <row r="943" spans="9:10">
      <c r="I943" s="64">
        <v>923000</v>
      </c>
      <c r="J943" s="63">
        <v>0.39886240520043337</v>
      </c>
    </row>
    <row r="944" spans="9:10">
      <c r="I944" s="64">
        <v>924000</v>
      </c>
      <c r="J944" s="63">
        <v>0.39886363636363636</v>
      </c>
    </row>
    <row r="945" spans="9:10">
      <c r="I945" s="64">
        <v>925000</v>
      </c>
      <c r="J945" s="63">
        <v>0.39886486486486489</v>
      </c>
    </row>
    <row r="946" spans="9:10">
      <c r="I946" s="64">
        <v>926000</v>
      </c>
      <c r="J946" s="63">
        <v>0.39886609071274304</v>
      </c>
    </row>
    <row r="947" spans="9:10">
      <c r="I947" s="64">
        <v>927000</v>
      </c>
      <c r="J947" s="63">
        <v>0.39886731391585761</v>
      </c>
    </row>
    <row r="948" spans="9:10">
      <c r="I948" s="64">
        <v>928000</v>
      </c>
      <c r="J948" s="63">
        <v>0.39886853448275866</v>
      </c>
    </row>
    <row r="949" spans="9:10">
      <c r="I949" s="64">
        <v>929000</v>
      </c>
      <c r="J949" s="63">
        <v>0.3988697524219591</v>
      </c>
    </row>
    <row r="950" spans="9:10">
      <c r="I950" s="64">
        <v>930000</v>
      </c>
      <c r="J950" s="63">
        <v>0.39887096774193553</v>
      </c>
    </row>
    <row r="951" spans="9:10">
      <c r="I951" s="64">
        <v>931000</v>
      </c>
      <c r="J951" s="63">
        <v>0.39887218045112782</v>
      </c>
    </row>
    <row r="952" spans="9:10">
      <c r="I952" s="64">
        <v>932000</v>
      </c>
      <c r="J952" s="63">
        <v>0.39887339055793997</v>
      </c>
    </row>
    <row r="953" spans="9:10">
      <c r="I953" s="64">
        <v>933000</v>
      </c>
      <c r="J953" s="63">
        <v>0.39887459807073955</v>
      </c>
    </row>
    <row r="954" spans="9:10">
      <c r="I954" s="64">
        <v>934000</v>
      </c>
      <c r="J954" s="63">
        <v>0.39887580299785869</v>
      </c>
    </row>
    <row r="955" spans="9:10">
      <c r="I955" s="64">
        <v>935000</v>
      </c>
      <c r="J955" s="63">
        <v>0.39887700534759363</v>
      </c>
    </row>
    <row r="956" spans="9:10">
      <c r="I956" s="64">
        <v>936000</v>
      </c>
      <c r="J956" s="63">
        <v>0.3988782051282051</v>
      </c>
    </row>
    <row r="957" spans="9:10">
      <c r="I957" s="64">
        <v>937000</v>
      </c>
      <c r="J957" s="63">
        <v>0.39887940234791891</v>
      </c>
    </row>
    <row r="958" spans="9:10">
      <c r="I958" s="64">
        <v>938000</v>
      </c>
      <c r="J958" s="63">
        <v>0.3988805970149254</v>
      </c>
    </row>
    <row r="959" spans="9:10">
      <c r="I959" s="64">
        <v>939000</v>
      </c>
      <c r="J959" s="63">
        <v>0.39888178913738015</v>
      </c>
    </row>
    <row r="960" spans="9:10">
      <c r="I960" s="64">
        <v>940000</v>
      </c>
      <c r="J960" s="63">
        <v>0.39888297872340422</v>
      </c>
    </row>
    <row r="961" spans="9:10">
      <c r="I961" s="64">
        <v>941000</v>
      </c>
      <c r="J961" s="63">
        <v>0.39888416578108399</v>
      </c>
    </row>
    <row r="962" spans="9:10">
      <c r="I962" s="64">
        <v>942000</v>
      </c>
      <c r="J962" s="63">
        <v>0.39888535031847133</v>
      </c>
    </row>
    <row r="963" spans="9:10">
      <c r="I963" s="64">
        <v>943000</v>
      </c>
      <c r="J963" s="63">
        <v>0.39888653234358429</v>
      </c>
    </row>
    <row r="964" spans="9:10">
      <c r="I964" s="64">
        <v>944000</v>
      </c>
      <c r="J964" s="63">
        <v>0.3988877118644068</v>
      </c>
    </row>
    <row r="965" spans="9:10">
      <c r="I965" s="64">
        <v>945000</v>
      </c>
      <c r="J965" s="63">
        <v>0.39888888888888885</v>
      </c>
    </row>
    <row r="966" spans="9:10">
      <c r="I966" s="64">
        <v>946000</v>
      </c>
      <c r="J966" s="63">
        <v>0.39889006342494721</v>
      </c>
    </row>
    <row r="967" spans="9:10">
      <c r="I967" s="64">
        <v>947000</v>
      </c>
      <c r="J967" s="63">
        <v>0.39889123548046462</v>
      </c>
    </row>
    <row r="968" spans="9:10">
      <c r="I968" s="64">
        <v>948000</v>
      </c>
      <c r="J968" s="63">
        <v>0.39889240506329116</v>
      </c>
    </row>
    <row r="969" spans="9:10">
      <c r="I969" s="64">
        <v>949000</v>
      </c>
      <c r="J969" s="63">
        <v>0.39889357218124338</v>
      </c>
    </row>
    <row r="970" spans="9:10">
      <c r="I970" s="64">
        <v>950000</v>
      </c>
      <c r="J970" s="63">
        <v>0.3988947368421053</v>
      </c>
    </row>
    <row r="971" spans="9:10">
      <c r="I971" s="64">
        <v>951000</v>
      </c>
      <c r="J971" s="63">
        <v>0.39889589905362777</v>
      </c>
    </row>
    <row r="972" spans="9:10">
      <c r="I972" s="64">
        <v>952000</v>
      </c>
      <c r="J972" s="63">
        <v>0.39889705882352944</v>
      </c>
    </row>
    <row r="973" spans="9:10">
      <c r="I973" s="64">
        <v>953000</v>
      </c>
      <c r="J973" s="63">
        <v>0.39889821615949639</v>
      </c>
    </row>
    <row r="974" spans="9:10">
      <c r="I974" s="64">
        <v>954000</v>
      </c>
      <c r="J974" s="63">
        <v>0.39889937106918238</v>
      </c>
    </row>
    <row r="975" spans="9:10">
      <c r="I975" s="64">
        <v>955000</v>
      </c>
      <c r="J975" s="63">
        <v>0.39890052356020944</v>
      </c>
    </row>
    <row r="976" spans="9:10">
      <c r="I976" s="64">
        <v>956000</v>
      </c>
      <c r="J976" s="63">
        <v>0.39890167364016732</v>
      </c>
    </row>
    <row r="977" spans="9:10">
      <c r="I977" s="64">
        <v>957000</v>
      </c>
      <c r="J977" s="63">
        <v>0.39890282131661442</v>
      </c>
    </row>
    <row r="978" spans="9:10">
      <c r="I978" s="64">
        <v>958000</v>
      </c>
      <c r="J978" s="63">
        <v>0.39890396659707728</v>
      </c>
    </row>
    <row r="979" spans="9:10">
      <c r="I979" s="64">
        <v>959000</v>
      </c>
      <c r="J979" s="63">
        <v>0.39890510948905111</v>
      </c>
    </row>
    <row r="980" spans="9:10">
      <c r="I980" s="64">
        <v>960000</v>
      </c>
      <c r="J980" s="63">
        <v>0.39890625000000002</v>
      </c>
    </row>
    <row r="981" spans="9:10">
      <c r="I981" s="64">
        <v>961000</v>
      </c>
      <c r="J981" s="63">
        <v>0.39890738813735693</v>
      </c>
    </row>
    <row r="982" spans="9:10">
      <c r="I982" s="64">
        <v>962000</v>
      </c>
      <c r="J982" s="63">
        <v>0.39890852390852388</v>
      </c>
    </row>
    <row r="983" spans="9:10">
      <c r="I983" s="64">
        <v>963000</v>
      </c>
      <c r="J983" s="63">
        <v>0.39890965732087225</v>
      </c>
    </row>
    <row r="984" spans="9:10">
      <c r="I984" s="64">
        <v>964000</v>
      </c>
      <c r="J984" s="63">
        <v>0.39891078838174276</v>
      </c>
    </row>
    <row r="985" spans="9:10">
      <c r="I985" s="64">
        <v>965000</v>
      </c>
      <c r="J985" s="63">
        <v>0.39891191709844565</v>
      </c>
    </row>
    <row r="986" spans="9:10">
      <c r="I986" s="64">
        <v>966000</v>
      </c>
      <c r="J986" s="63">
        <v>0.39891304347826084</v>
      </c>
    </row>
    <row r="987" spans="9:10">
      <c r="I987" s="64">
        <v>967000</v>
      </c>
      <c r="J987" s="63">
        <v>0.39891416752843845</v>
      </c>
    </row>
    <row r="988" spans="9:10">
      <c r="I988" s="64">
        <v>968000</v>
      </c>
      <c r="J988" s="63">
        <v>0.3989152892561984</v>
      </c>
    </row>
    <row r="989" spans="9:10">
      <c r="I989" s="64">
        <v>969000</v>
      </c>
      <c r="J989" s="63">
        <v>0.39891640866873068</v>
      </c>
    </row>
    <row r="990" spans="9:10">
      <c r="I990" s="64">
        <v>970000</v>
      </c>
      <c r="J990" s="63">
        <v>0.39891752577319589</v>
      </c>
    </row>
    <row r="991" spans="9:10">
      <c r="I991" s="64">
        <v>971000</v>
      </c>
      <c r="J991" s="63">
        <v>0.39891864057672499</v>
      </c>
    </row>
    <row r="992" spans="9:10">
      <c r="I992" s="64">
        <v>972000</v>
      </c>
      <c r="J992" s="63">
        <v>0.39891975308641975</v>
      </c>
    </row>
    <row r="993" spans="9:10">
      <c r="I993" s="64">
        <v>973000</v>
      </c>
      <c r="J993" s="63">
        <v>0.3989208633093525</v>
      </c>
    </row>
    <row r="994" spans="9:10">
      <c r="I994" s="64">
        <v>974000</v>
      </c>
      <c r="J994" s="63">
        <v>0.39892197125256673</v>
      </c>
    </row>
    <row r="995" spans="9:10">
      <c r="I995" s="64">
        <v>975000</v>
      </c>
      <c r="J995" s="63">
        <v>0.39892307692307688</v>
      </c>
    </row>
    <row r="996" spans="9:10">
      <c r="I996" s="64">
        <v>976000</v>
      </c>
      <c r="J996" s="63">
        <v>0.39892418032786886</v>
      </c>
    </row>
    <row r="997" spans="9:10">
      <c r="I997" s="64">
        <v>977000</v>
      </c>
      <c r="J997" s="63">
        <v>0.39892528147389966</v>
      </c>
    </row>
    <row r="998" spans="9:10">
      <c r="I998" s="64">
        <v>978000</v>
      </c>
      <c r="J998" s="63">
        <v>0.39892638036809813</v>
      </c>
    </row>
    <row r="999" spans="9:10">
      <c r="I999" s="64">
        <v>979000</v>
      </c>
      <c r="J999" s="63">
        <v>0.3989274770173647</v>
      </c>
    </row>
    <row r="1000" spans="9:10">
      <c r="I1000" s="64">
        <v>980000</v>
      </c>
      <c r="J1000" s="63">
        <v>0.39892857142857147</v>
      </c>
    </row>
    <row r="1001" spans="9:10">
      <c r="I1001" s="64">
        <v>981000</v>
      </c>
      <c r="J1001" s="63">
        <v>0.39892966360856269</v>
      </c>
    </row>
    <row r="1002" spans="9:10">
      <c r="I1002" s="64">
        <v>982000</v>
      </c>
      <c r="J1002" s="63">
        <v>0.39893075356415481</v>
      </c>
    </row>
    <row r="1003" spans="9:10">
      <c r="I1003" s="64">
        <v>983000</v>
      </c>
      <c r="J1003" s="63">
        <v>0.39893184130213633</v>
      </c>
    </row>
    <row r="1004" spans="9:10">
      <c r="I1004" s="64">
        <v>984000</v>
      </c>
      <c r="J1004" s="63">
        <v>0.39893292682926829</v>
      </c>
    </row>
    <row r="1005" spans="9:10">
      <c r="I1005" s="64">
        <v>985000</v>
      </c>
      <c r="J1005" s="63">
        <v>0.3989340101522843</v>
      </c>
    </row>
    <row r="1006" spans="9:10">
      <c r="I1006" s="64">
        <v>986000</v>
      </c>
      <c r="J1006" s="63">
        <v>0.39893509127789045</v>
      </c>
    </row>
    <row r="1007" spans="9:10">
      <c r="I1007" s="64">
        <v>987000</v>
      </c>
      <c r="J1007" s="63">
        <v>0.39893617021276601</v>
      </c>
    </row>
    <row r="1008" spans="9:10">
      <c r="I1008" s="64">
        <v>988000</v>
      </c>
      <c r="J1008" s="63">
        <v>0.39893724696356275</v>
      </c>
    </row>
    <row r="1009" spans="9:10">
      <c r="I1009" s="64">
        <v>989000</v>
      </c>
      <c r="J1009" s="63">
        <v>0.39893832153690595</v>
      </c>
    </row>
    <row r="1010" spans="9:10">
      <c r="I1010" s="64">
        <v>990000</v>
      </c>
      <c r="J1010" s="63">
        <v>0.39893939393939393</v>
      </c>
    </row>
    <row r="1011" spans="9:10">
      <c r="I1011" s="64">
        <v>991000</v>
      </c>
      <c r="J1011" s="63">
        <v>0.39894046417759838</v>
      </c>
    </row>
    <row r="1012" spans="9:10">
      <c r="I1012" s="64">
        <v>992000</v>
      </c>
      <c r="J1012" s="63">
        <v>0.3989415322580645</v>
      </c>
    </row>
    <row r="1013" spans="9:10">
      <c r="I1013" s="64">
        <v>993000</v>
      </c>
      <c r="J1013" s="63">
        <v>0.39894259818731115</v>
      </c>
    </row>
    <row r="1014" spans="9:10">
      <c r="I1014" s="64">
        <v>994000</v>
      </c>
      <c r="J1014" s="63">
        <v>0.39894366197183095</v>
      </c>
    </row>
    <row r="1015" spans="9:10">
      <c r="I1015" s="64">
        <v>995000</v>
      </c>
      <c r="J1015" s="63">
        <v>0.39894472361809047</v>
      </c>
    </row>
    <row r="1016" spans="9:10">
      <c r="I1016" s="64">
        <v>996000</v>
      </c>
      <c r="J1016" s="63">
        <v>0.39894578313253015</v>
      </c>
    </row>
    <row r="1017" spans="9:10">
      <c r="I1017" s="64">
        <v>997000</v>
      </c>
      <c r="J1017" s="63">
        <v>0.39894684052156471</v>
      </c>
    </row>
    <row r="1018" spans="9:10">
      <c r="I1018" s="64">
        <v>998000</v>
      </c>
      <c r="J1018" s="63">
        <v>0.39894789579158313</v>
      </c>
    </row>
    <row r="1019" spans="9:10">
      <c r="I1019" s="64">
        <v>999000</v>
      </c>
      <c r="J1019" s="63">
        <v>0.398948948948949</v>
      </c>
    </row>
    <row r="1020" spans="9:10">
      <c r="I1020" s="64">
        <v>1000000</v>
      </c>
      <c r="J1020" s="63">
        <v>0.39895000000000003</v>
      </c>
    </row>
  </sheetData>
  <sheetProtection password="DFFD" sheet="1" objects="1" scenarios="1" selectLockedCells="1" selectUnlockedCells="1"/>
  <mergeCells count="1">
    <mergeCell ref="A19:G21"/>
  </mergeCells>
  <phoneticPr fontId="6" type="noConversion"/>
  <printOptions horizontalCentered="1" verticalCentered="1"/>
  <pageMargins left="0.75" right="0.75" top="1" bottom="1" header="0.5" footer="0.5"/>
  <pageSetup orientation="landscape" horizontalDpi="300" verticalDpi="300" r:id="rId1"/>
  <headerFooter alignWithMargins="0"/>
  <ignoredErrors>
    <ignoredError sqref="F7:F12" 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Scanner Income Calculator</vt:lpstr>
      <vt:lpstr>Income Calculator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Melyn Crapo</dc:creator>
  <cp:lastModifiedBy>Jason</cp:lastModifiedBy>
  <cp:lastPrinted>2003-04-05T19:19:38Z</cp:lastPrinted>
  <dcterms:created xsi:type="dcterms:W3CDTF">2002-11-10T05:39:03Z</dcterms:created>
  <dcterms:modified xsi:type="dcterms:W3CDTF">2018-07-11T04:29:41Z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-1814537418</vt:i4>
  </property>
  <property fmtid="{D5CDD505-2E9C-101B-9397-08002B2CF9AE}" pid="3" name="_EmailSubject">
    <vt:lpwstr>Update Postings to GotYourNumber</vt:lpwstr>
  </property>
  <property fmtid="{D5CDD505-2E9C-101B-9397-08002B2CF9AE}" pid="4" name="_AuthorEmail">
    <vt:lpwstr>melyn@bigplanet.com</vt:lpwstr>
  </property>
  <property fmtid="{D5CDD505-2E9C-101B-9397-08002B2CF9AE}" pid="5" name="_AuthorEmailDisplayName">
    <vt:lpwstr>Melyn Crapo</vt:lpwstr>
  </property>
  <property fmtid="{D5CDD505-2E9C-101B-9397-08002B2CF9AE}" pid="6" name="_ReviewingToolsShownOnce">
    <vt:lpwstr/>
  </property>
</Properties>
</file>